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Summary Table-English Forma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<sst xmlns="http://schemas.openxmlformats.org/spreadsheetml/2006/main" count="104" uniqueCount="40">
  <si>
    <t>DFT002</t>
  </si>
  <si>
    <t>箱贴</t>
  </si>
  <si>
    <t>F1564AX</t>
  </si>
  <si>
    <t>季度</t>
  </si>
  <si>
    <r>
      <rPr>
        <b/>
        <sz val="11"/>
        <rFont val="Calibri"/>
        <charset val="134"/>
      </rPr>
      <t>PO</t>
    </r>
    <r>
      <rPr>
        <b/>
        <sz val="11"/>
        <rFont val="宋体"/>
        <charset val="134"/>
      </rPr>
      <t>号码</t>
    </r>
  </si>
  <si>
    <t>客户颜色</t>
  </si>
  <si>
    <t>中包号码</t>
  </si>
  <si>
    <t>每个中包的产品数量</t>
  </si>
  <si>
    <t>发往国家</t>
  </si>
  <si>
    <t>中包总数</t>
  </si>
  <si>
    <t>总产品数量</t>
  </si>
  <si>
    <t>整箱数量</t>
  </si>
  <si>
    <t>尾箱数量</t>
  </si>
  <si>
    <t>总计</t>
  </si>
  <si>
    <t>F1567AX</t>
  </si>
  <si>
    <t>NS</t>
  </si>
  <si>
    <t>BK27 - BLACK</t>
  </si>
  <si>
    <t>F1567AXAA</t>
  </si>
  <si>
    <t>TURKEY</t>
  </si>
  <si>
    <t>NORTH IRAQ</t>
  </si>
  <si>
    <t>MOROCCO</t>
  </si>
  <si>
    <t>BOSNIA</t>
  </si>
  <si>
    <t>ALBANIA</t>
  </si>
  <si>
    <t>SAUDI ARABIA</t>
  </si>
  <si>
    <t>SOUTH IRAQ</t>
  </si>
  <si>
    <t>MOLDOVA</t>
  </si>
  <si>
    <t>SERBIA</t>
  </si>
  <si>
    <t>UKRAINE</t>
  </si>
  <si>
    <t>GEORGIA</t>
  </si>
  <si>
    <t>UZBEKISTAN</t>
  </si>
  <si>
    <t>MACEDONIA</t>
  </si>
  <si>
    <t>MONTENEGRO</t>
  </si>
  <si>
    <t>F1567AXYDAKZK</t>
  </si>
  <si>
    <t>KAZAKHSTAN</t>
  </si>
  <si>
    <t>F1567AXYDATOP5</t>
  </si>
  <si>
    <t>TOPTAN-5</t>
  </si>
  <si>
    <t>F1567AXYDATOP7</t>
  </si>
  <si>
    <t>TOPTAN-7</t>
  </si>
  <si>
    <t>F1567AXAAECOM</t>
  </si>
  <si>
    <t>ECOM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</si>
</sst>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rgb="FFFF0000"/>
      <name val="Calibri"/>
      <charset val="134"/>
    </font>
    <font>
      <b/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0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21"/>
  <sheetViews>
    <sheetView tabSelected="1" workbookViewId="0">
      <selection activeCell="M3" sqref="M3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6.7181818181818" customWidth="1"/>
    <col min="5" max="5" width="17.4636363636364" customWidth="1"/>
    <col min="6" max="7" width="16.4545454545455" customWidth="1"/>
    <col min="8" max="8" width="12.2" customWidth="1"/>
    <col min="9" max="9" width="19.7363636363636" customWidth="1"/>
    <col min="10" max="34" width="9.14545454545454" customWidth="1"/>
  </cols>
  <sheetData>
    <row r="1" spans="1:34">
      <c r="A1" s="1" t="s">
        <v>0</v>
      </c>
      <c r="B1" s="1"/>
      <c r="C1" s="1"/>
      <c r="D1" s="1"/>
      <c r="E1" s="1"/>
      <c r="F1" s="1"/>
      <c r="G1" s="1"/>
      <c r="H1" s="1"/>
      <c r="I1" s="1"/>
      <c r="J1" s="2" t="s">
        <v>1</v>
      </c>
      <c r="K1" s="2"/>
      <c r="L1" s="2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customFormat="1" spans="1:33">
      <c r="A2" s="2" t="s">
        <v>2</v>
      </c>
      <c r="B2" s="2" t="s">
        <v>3</v>
      </c>
      <c r="C2" s="3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12">
      <c r="A3" s="4" t="s">
        <v>14</v>
      </c>
      <c r="B3" s="4" t="s">
        <v>15</v>
      </c>
      <c r="C3" s="4">
        <v>1576195</v>
      </c>
      <c r="D3" s="5" t="s">
        <v>16</v>
      </c>
      <c r="E3" s="4" t="s">
        <v>17</v>
      </c>
      <c r="F3" s="4">
        <v>3</v>
      </c>
      <c r="G3" s="4" t="s">
        <v>18</v>
      </c>
      <c r="H3" s="4">
        <v>200</v>
      </c>
      <c r="I3" s="4">
        <v>600</v>
      </c>
      <c r="J3" s="7">
        <v>110</v>
      </c>
      <c r="K3" s="7"/>
      <c r="L3" s="8">
        <f t="shared" ref="L3:L20" si="0">J3+K3</f>
        <v>110</v>
      </c>
    </row>
    <row r="4" spans="1:12">
      <c r="A4" s="4" t="s">
        <v>14</v>
      </c>
      <c r="B4" s="4" t="s">
        <v>15</v>
      </c>
      <c r="C4" s="4">
        <v>1576197</v>
      </c>
      <c r="D4" s="5" t="s">
        <v>16</v>
      </c>
      <c r="E4" s="4" t="s">
        <v>17</v>
      </c>
      <c r="F4" s="4">
        <v>3</v>
      </c>
      <c r="G4" s="4" t="s">
        <v>19</v>
      </c>
      <c r="H4" s="4">
        <v>15</v>
      </c>
      <c r="I4" s="4">
        <v>45</v>
      </c>
      <c r="J4" s="7">
        <v>6</v>
      </c>
      <c r="K4" s="7">
        <v>2</v>
      </c>
      <c r="L4" s="8">
        <f t="shared" si="0"/>
        <v>8</v>
      </c>
    </row>
    <row r="5" spans="1:12">
      <c r="A5" s="4" t="s">
        <v>14</v>
      </c>
      <c r="B5" s="4" t="s">
        <v>15</v>
      </c>
      <c r="C5" s="4">
        <v>1576198</v>
      </c>
      <c r="D5" s="5" t="s">
        <v>16</v>
      </c>
      <c r="E5" s="4" t="s">
        <v>17</v>
      </c>
      <c r="F5" s="4">
        <v>3</v>
      </c>
      <c r="G5" s="4" t="s">
        <v>20</v>
      </c>
      <c r="H5" s="4">
        <v>25</v>
      </c>
      <c r="I5" s="4">
        <v>75</v>
      </c>
      <c r="J5" s="7">
        <v>12</v>
      </c>
      <c r="K5" s="7">
        <v>2</v>
      </c>
      <c r="L5" s="8">
        <f t="shared" si="0"/>
        <v>14</v>
      </c>
    </row>
    <row r="6" spans="1:12">
      <c r="A6" s="4" t="s">
        <v>14</v>
      </c>
      <c r="B6" s="4" t="s">
        <v>15</v>
      </c>
      <c r="C6" s="4">
        <v>1576199</v>
      </c>
      <c r="D6" s="5" t="s">
        <v>16</v>
      </c>
      <c r="E6" s="4" t="s">
        <v>17</v>
      </c>
      <c r="F6" s="4">
        <v>3</v>
      </c>
      <c r="G6" s="4" t="s">
        <v>21</v>
      </c>
      <c r="H6" s="4">
        <v>5</v>
      </c>
      <c r="I6" s="4">
        <v>15</v>
      </c>
      <c r="J6" s="7">
        <v>2</v>
      </c>
      <c r="K6" s="7">
        <v>2</v>
      </c>
      <c r="L6" s="8">
        <f t="shared" si="0"/>
        <v>4</v>
      </c>
    </row>
    <row r="7" spans="1:12">
      <c r="A7" s="4" t="s">
        <v>14</v>
      </c>
      <c r="B7" s="4" t="s">
        <v>15</v>
      </c>
      <c r="C7" s="4">
        <v>1576200</v>
      </c>
      <c r="D7" s="5" t="s">
        <v>16</v>
      </c>
      <c r="E7" s="4" t="s">
        <v>17</v>
      </c>
      <c r="F7" s="4">
        <v>3</v>
      </c>
      <c r="G7" s="4" t="s">
        <v>22</v>
      </c>
      <c r="H7" s="4">
        <v>8</v>
      </c>
      <c r="I7" s="4">
        <v>24</v>
      </c>
      <c r="J7" s="7">
        <v>4</v>
      </c>
      <c r="K7" s="7"/>
      <c r="L7" s="8">
        <f t="shared" si="0"/>
        <v>4</v>
      </c>
    </row>
    <row r="8" spans="1:12">
      <c r="A8" s="4" t="s">
        <v>14</v>
      </c>
      <c r="B8" s="4" t="s">
        <v>15</v>
      </c>
      <c r="C8" s="4">
        <v>1576201</v>
      </c>
      <c r="D8" s="5" t="s">
        <v>16</v>
      </c>
      <c r="E8" s="4" t="s">
        <v>17</v>
      </c>
      <c r="F8" s="4">
        <v>3</v>
      </c>
      <c r="G8" s="4" t="s">
        <v>23</v>
      </c>
      <c r="H8" s="4">
        <v>12</v>
      </c>
      <c r="I8" s="4">
        <v>36</v>
      </c>
      <c r="J8" s="7">
        <v>6</v>
      </c>
      <c r="K8" s="7"/>
      <c r="L8" s="8">
        <f t="shared" si="0"/>
        <v>6</v>
      </c>
    </row>
    <row r="9" spans="1:12">
      <c r="A9" s="4" t="s">
        <v>14</v>
      </c>
      <c r="B9" s="4" t="s">
        <v>15</v>
      </c>
      <c r="C9" s="4">
        <v>1576202</v>
      </c>
      <c r="D9" s="5" t="s">
        <v>16</v>
      </c>
      <c r="E9" s="4" t="s">
        <v>17</v>
      </c>
      <c r="F9" s="4">
        <v>3</v>
      </c>
      <c r="G9" s="4" t="s">
        <v>24</v>
      </c>
      <c r="H9" s="4">
        <v>18</v>
      </c>
      <c r="I9" s="4">
        <v>54</v>
      </c>
      <c r="J9" s="7">
        <v>8</v>
      </c>
      <c r="K9" s="7">
        <v>2</v>
      </c>
      <c r="L9" s="8">
        <f t="shared" si="0"/>
        <v>10</v>
      </c>
    </row>
    <row r="10" spans="1:12">
      <c r="A10" s="4" t="s">
        <v>14</v>
      </c>
      <c r="B10" s="4" t="s">
        <v>15</v>
      </c>
      <c r="C10" s="4">
        <v>1576203</v>
      </c>
      <c r="D10" s="5" t="s">
        <v>16</v>
      </c>
      <c r="E10" s="4" t="s">
        <v>17</v>
      </c>
      <c r="F10" s="4">
        <v>3</v>
      </c>
      <c r="G10" s="4" t="s">
        <v>25</v>
      </c>
      <c r="H10" s="4">
        <v>7</v>
      </c>
      <c r="I10" s="4">
        <v>21</v>
      </c>
      <c r="J10" s="7">
        <v>2</v>
      </c>
      <c r="K10" s="7">
        <v>2</v>
      </c>
      <c r="L10" s="8">
        <f t="shared" si="0"/>
        <v>4</v>
      </c>
    </row>
    <row r="11" spans="1:12">
      <c r="A11" s="4" t="s">
        <v>14</v>
      </c>
      <c r="B11" s="4" t="s">
        <v>15</v>
      </c>
      <c r="C11" s="4">
        <v>1576204</v>
      </c>
      <c r="D11" s="5" t="s">
        <v>16</v>
      </c>
      <c r="E11" s="4" t="s">
        <v>17</v>
      </c>
      <c r="F11" s="4">
        <v>3</v>
      </c>
      <c r="G11" s="4" t="s">
        <v>26</v>
      </c>
      <c r="H11" s="4">
        <v>4</v>
      </c>
      <c r="I11" s="4">
        <v>12</v>
      </c>
      <c r="J11" s="7">
        <v>2</v>
      </c>
      <c r="K11" s="7"/>
      <c r="L11" s="8">
        <f t="shared" si="0"/>
        <v>2</v>
      </c>
    </row>
    <row r="12" spans="1:12">
      <c r="A12" s="4" t="s">
        <v>14</v>
      </c>
      <c r="B12" s="4" t="s">
        <v>15</v>
      </c>
      <c r="C12" s="4">
        <v>1576205</v>
      </c>
      <c r="D12" s="5" t="s">
        <v>16</v>
      </c>
      <c r="E12" s="4" t="s">
        <v>17</v>
      </c>
      <c r="F12" s="4">
        <v>3</v>
      </c>
      <c r="G12" s="4" t="s">
        <v>27</v>
      </c>
      <c r="H12" s="4">
        <v>10</v>
      </c>
      <c r="I12" s="4">
        <v>30</v>
      </c>
      <c r="J12" s="7">
        <v>4</v>
      </c>
      <c r="K12" s="7">
        <v>2</v>
      </c>
      <c r="L12" s="8">
        <f t="shared" si="0"/>
        <v>6</v>
      </c>
    </row>
    <row r="13" spans="1:12">
      <c r="A13" s="4" t="s">
        <v>14</v>
      </c>
      <c r="B13" s="4" t="s">
        <v>15</v>
      </c>
      <c r="C13" s="4">
        <v>1576206</v>
      </c>
      <c r="D13" s="5" t="s">
        <v>16</v>
      </c>
      <c r="E13" s="4" t="s">
        <v>17</v>
      </c>
      <c r="F13" s="4">
        <v>3</v>
      </c>
      <c r="G13" s="4" t="s">
        <v>28</v>
      </c>
      <c r="H13" s="4">
        <v>7</v>
      </c>
      <c r="I13" s="4">
        <v>21</v>
      </c>
      <c r="J13" s="7">
        <v>2</v>
      </c>
      <c r="K13" s="7">
        <v>2</v>
      </c>
      <c r="L13" s="8">
        <f t="shared" si="0"/>
        <v>4</v>
      </c>
    </row>
    <row r="14" spans="1:12">
      <c r="A14" s="4" t="s">
        <v>14</v>
      </c>
      <c r="B14" s="4" t="s">
        <v>15</v>
      </c>
      <c r="C14" s="4">
        <v>1576207</v>
      </c>
      <c r="D14" s="5" t="s">
        <v>16</v>
      </c>
      <c r="E14" s="4" t="s">
        <v>17</v>
      </c>
      <c r="F14" s="4">
        <v>3</v>
      </c>
      <c r="G14" s="4" t="s">
        <v>29</v>
      </c>
      <c r="H14" s="4">
        <v>2</v>
      </c>
      <c r="I14" s="4">
        <v>6</v>
      </c>
      <c r="J14" s="7">
        <v>2</v>
      </c>
      <c r="K14" s="7"/>
      <c r="L14" s="8">
        <f t="shared" si="0"/>
        <v>2</v>
      </c>
    </row>
    <row r="15" spans="1:12">
      <c r="A15" s="4" t="s">
        <v>14</v>
      </c>
      <c r="B15" s="4" t="s">
        <v>15</v>
      </c>
      <c r="C15" s="4">
        <v>1576208</v>
      </c>
      <c r="D15" s="5" t="s">
        <v>16</v>
      </c>
      <c r="E15" s="4" t="s">
        <v>17</v>
      </c>
      <c r="F15" s="4">
        <v>3</v>
      </c>
      <c r="G15" s="4" t="s">
        <v>30</v>
      </c>
      <c r="H15" s="4">
        <v>5</v>
      </c>
      <c r="I15" s="4">
        <v>15</v>
      </c>
      <c r="J15" s="7">
        <v>2</v>
      </c>
      <c r="K15" s="7">
        <v>2</v>
      </c>
      <c r="L15" s="8">
        <f t="shared" si="0"/>
        <v>4</v>
      </c>
    </row>
    <row r="16" spans="1:12">
      <c r="A16" s="4" t="s">
        <v>14</v>
      </c>
      <c r="B16" s="4" t="s">
        <v>15</v>
      </c>
      <c r="C16" s="4">
        <v>1576209</v>
      </c>
      <c r="D16" s="5" t="s">
        <v>16</v>
      </c>
      <c r="E16" s="4" t="s">
        <v>17</v>
      </c>
      <c r="F16" s="4">
        <v>3</v>
      </c>
      <c r="G16" s="4" t="s">
        <v>31</v>
      </c>
      <c r="H16" s="4">
        <v>2</v>
      </c>
      <c r="I16" s="4">
        <v>6</v>
      </c>
      <c r="J16" s="7">
        <v>2</v>
      </c>
      <c r="K16" s="7"/>
      <c r="L16" s="8">
        <f t="shared" si="0"/>
        <v>2</v>
      </c>
    </row>
    <row r="17" spans="1:12">
      <c r="A17" s="4" t="s">
        <v>14</v>
      </c>
      <c r="B17" s="4" t="s">
        <v>15</v>
      </c>
      <c r="C17" s="4">
        <v>1576211</v>
      </c>
      <c r="D17" s="5" t="s">
        <v>16</v>
      </c>
      <c r="E17" s="4" t="s">
        <v>32</v>
      </c>
      <c r="F17" s="4">
        <v>3</v>
      </c>
      <c r="G17" s="4" t="s">
        <v>33</v>
      </c>
      <c r="H17" s="4">
        <v>25</v>
      </c>
      <c r="I17" s="4">
        <v>75</v>
      </c>
      <c r="J17" s="7">
        <v>12</v>
      </c>
      <c r="K17" s="7">
        <v>2</v>
      </c>
      <c r="L17" s="8">
        <f t="shared" si="0"/>
        <v>14</v>
      </c>
    </row>
    <row r="18" spans="1:12">
      <c r="A18" s="4" t="s">
        <v>14</v>
      </c>
      <c r="B18" s="4" t="s">
        <v>15</v>
      </c>
      <c r="C18" s="4">
        <v>1576212</v>
      </c>
      <c r="D18" s="5" t="s">
        <v>16</v>
      </c>
      <c r="E18" s="4" t="s">
        <v>34</v>
      </c>
      <c r="F18" s="4">
        <v>3</v>
      </c>
      <c r="G18" s="4" t="s">
        <v>35</v>
      </c>
      <c r="H18" s="4">
        <v>10</v>
      </c>
      <c r="I18" s="4">
        <v>30</v>
      </c>
      <c r="J18" s="7">
        <v>4</v>
      </c>
      <c r="K18" s="7">
        <v>2</v>
      </c>
      <c r="L18" s="8">
        <f t="shared" si="0"/>
        <v>6</v>
      </c>
    </row>
    <row r="19" spans="1:12">
      <c r="A19" s="4" t="s">
        <v>14</v>
      </c>
      <c r="B19" s="4" t="s">
        <v>15</v>
      </c>
      <c r="C19" s="4">
        <v>1576213</v>
      </c>
      <c r="D19" s="5" t="s">
        <v>16</v>
      </c>
      <c r="E19" s="4" t="s">
        <v>36</v>
      </c>
      <c r="F19" s="4">
        <v>3</v>
      </c>
      <c r="G19" s="4" t="s">
        <v>37</v>
      </c>
      <c r="H19" s="4">
        <v>15</v>
      </c>
      <c r="I19" s="4">
        <v>45</v>
      </c>
      <c r="J19" s="7">
        <v>6</v>
      </c>
      <c r="K19" s="7">
        <v>2</v>
      </c>
      <c r="L19" s="8">
        <f t="shared" si="0"/>
        <v>8</v>
      </c>
    </row>
    <row r="20" spans="1:12">
      <c r="A20" s="4" t="s">
        <v>14</v>
      </c>
      <c r="B20" s="4" t="s">
        <v>15</v>
      </c>
      <c r="C20" s="4">
        <v>1576210</v>
      </c>
      <c r="D20" s="5" t="s">
        <v>16</v>
      </c>
      <c r="E20" s="4" t="s">
        <v>38</v>
      </c>
      <c r="F20" s="4">
        <v>3</v>
      </c>
      <c r="G20" s="6" t="s">
        <v>39</v>
      </c>
      <c r="H20" s="4">
        <v>35</v>
      </c>
      <c r="I20" s="4">
        <v>105</v>
      </c>
      <c r="J20" s="7">
        <v>16</v>
      </c>
      <c r="K20" s="7">
        <v>2</v>
      </c>
      <c r="L20" s="8">
        <f t="shared" si="0"/>
        <v>18</v>
      </c>
    </row>
    <row r="21" spans="9:12">
      <c r="I21">
        <f>SUM(I3:I20)</f>
        <v>1215</v>
      </c>
      <c r="L21" s="9">
        <f>SUM(L3:L20)</f>
        <v>226</v>
      </c>
    </row>
  </sheetData>
  <mergeCells count="2">
    <mergeCell ref="A1:I1"/>
    <mergeCell ref="J1:L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2025-02-26T09:30:00Z</dcterms:created>
  <dcterms:modified xsi:type="dcterms:W3CDTF">2025-03-24T06:56:10Z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F923FCB66CE640099B43AD5D9ABA2B7D_12</vt:lpwstr>
  </property>
  <property fmtid="{D5CDD505-2E9C-101B-9397-08002B2CF9AE}" pid="3" name="KSOProductBuildVer">
    <vt:lpwstr>2052-12.1.0.20305</vt:lpwstr>
  </property>
</Properties>
</file>