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activeTab="2"/>
  </bookViews>
  <sheets>
    <sheet name="LADIES WTE 1" sheetId="17" r:id="rId1"/>
    <sheet name="LADIES WTE 2" sheetId="19" r:id="rId2"/>
    <sheet name="WORKMATE MENS (3)" sheetId="20" r:id="rId3"/>
  </sheets>
  <definedNames>
    <definedName name="_xlnm.Print_Area" localSheetId="0">'LADIES WTE 1'!$A$1:$R$54</definedName>
    <definedName name="_xlnm.Print_Area" localSheetId="1">'LADIES WTE 2'!$A$1:$R$54</definedName>
    <definedName name="_xlnm.Print_Area" localSheetId="2">'WORKMATE MENS (3)'!$A$1:$R$54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<sst xmlns="http://schemas.openxmlformats.org/spreadsheetml/2006/main" count="340" uniqueCount="90">
  <si>
    <t>WALMART CANADA ORDER FORM</t>
  </si>
  <si>
    <t>PI#:</t>
  </si>
  <si>
    <t>BILL TO:</t>
  </si>
  <si>
    <t>Cameo</t>
  </si>
  <si>
    <t>SHIP TO:</t>
  </si>
  <si>
    <t>ORDER DATE:</t>
  </si>
  <si>
    <t>ADDRESS:</t>
  </si>
  <si>
    <t>PO#:</t>
  </si>
  <si>
    <t>SHIP VIA:</t>
  </si>
  <si>
    <t>CITY:</t>
  </si>
  <si>
    <t>ACCOUNT #:</t>
  </si>
  <si>
    <t>STATE/PROV:</t>
  </si>
  <si>
    <t>WALMART ITEM #:</t>
  </si>
  <si>
    <t>REF#:GNN0219-1727_RFID</t>
  </si>
  <si>
    <t>POSTAL CODE:</t>
  </si>
  <si>
    <t>COUNTRY:</t>
  </si>
  <si>
    <t>COMMENTS/
REMARKS:</t>
  </si>
  <si>
    <t>CONTACT:</t>
  </si>
  <si>
    <t>TELEPHONE:</t>
  </si>
  <si>
    <t>EMAIL:</t>
  </si>
  <si>
    <t>accountspayable@cameoknit.com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</si>
  <si>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</si>
  <si>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</si>
  <si>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</si>
  <si>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</si>
  <si>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</si>
  <si>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</si>
  <si>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</si>
  <si>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</si>
  <si>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</si>
  <si>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</si>
  <si>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</si>
  <si>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</si>
  <si>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</si>
  <si>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</si>
  <si>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</si>
  <si>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</si>
  <si>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</si>
  <si>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</si>
  <si>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</si>
  <si>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</si>
  <si>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</si>
  <si>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</si>
  <si>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Ladies Work Socks</t>
  </si>
  <si>
    <t>Black Combo</t>
  </si>
  <si>
    <t>3346WTE</t>
  </si>
  <si>
    <t>00</t>
  </si>
  <si>
    <t>AD</t>
  </si>
  <si>
    <t>9-11</t>
  </si>
  <si>
    <t>628212204919</t>
  </si>
  <si>
    <t>FR</t>
  </si>
  <si>
    <t>Ash Combo</t>
  </si>
  <si>
    <t>628212204926</t>
  </si>
  <si>
    <t>Charcoal Combo</t>
  </si>
  <si>
    <t>5548WTE</t>
  </si>
  <si>
    <t>628212204933</t>
  </si>
  <si>
    <t>Grey Combo</t>
  </si>
  <si>
    <t>628212204940</t>
  </si>
  <si>
    <t>Black Fuchsia</t>
  </si>
  <si>
    <t>4887SWTE</t>
  </si>
  <si>
    <t>628212204957</t>
  </si>
  <si>
    <t>Grey Pink</t>
  </si>
  <si>
    <t>628212204964</t>
  </si>
  <si>
    <t>Charcoal</t>
  </si>
  <si>
    <t>1896SWTE</t>
  </si>
  <si>
    <t>628212204971</t>
  </si>
  <si>
    <t>GRAND TOTAL:</t>
  </si>
  <si>
    <t xml:space="preserve">COMPONENT </t>
  </si>
  <si>
    <t>CONTENT (%)</t>
  </si>
  <si>
    <t>COUNTRY OF ORIGIN</t>
  </si>
  <si>
    <t>CA#</t>
  </si>
  <si>
    <t>RN#</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</si>
  <si>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</si>
  <si>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Light Grey</t>
  </si>
  <si>
    <t>628212204988</t>
  </si>
  <si>
    <t>Men's Work Socks</t>
  </si>
  <si>
    <t>Black</t>
  </si>
  <si>
    <t>90570WTE</t>
  </si>
  <si>
    <t>10-13</t>
  </si>
  <si>
    <t>628212204858</t>
  </si>
  <si>
    <t>90567WTE</t>
  </si>
  <si>
    <t>628212204865</t>
  </si>
  <si>
    <t>3249WTE</t>
  </si>
  <si>
    <t>628212204872</t>
  </si>
  <si>
    <t>Assorted</t>
  </si>
  <si>
    <t>3333WTE</t>
  </si>
  <si>
    <t>628212204889</t>
  </si>
  <si>
    <t>Black Denim</t>
  </si>
  <si>
    <t>3264WTE</t>
  </si>
  <si>
    <t>628212204896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</si>
</sst>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6">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16"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16" fontId="1" fillId="5" borderId="25" xfId="0" applyNumberFormat="1"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15" zoomScaleNormal="115" topLeftCell="A8" workbookViewId="0">
      <selection activeCell="Q29" sqref="Q29:Q30"/>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3</v>
      </c>
      <c r="J4" s="119"/>
      <c r="K4" s="119"/>
      <c r="L4" s="119"/>
      <c r="M4" s="119"/>
      <c r="N4" s="10"/>
      <c r="O4" s="26" t="s">
        <v>4</v>
      </c>
      <c r="P4" s="120" t="s">
        <v>3</v>
      </c>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v>45721</v>
      </c>
      <c r="D5" s="24"/>
      <c r="E5" s="24"/>
      <c r="F5" s="25"/>
      <c r="G5" s="10"/>
      <c r="H5" s="26" t="s">
        <v>6</v>
      </c>
      <c r="I5" s="118"/>
      <c r="J5" s="119"/>
      <c r="K5" s="119"/>
      <c r="L5" s="119"/>
      <c r="M5" s="119"/>
      <c r="N5" s="10"/>
      <c r="O5" s="26" t="s">
        <v>6</v>
      </c>
      <c r="P5" s="120"/>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c r="J7" s="119"/>
      <c r="K7" s="119"/>
      <c r="L7" s="119"/>
      <c r="M7" s="119"/>
      <c r="N7" s="10"/>
      <c r="O7" s="26" t="s">
        <v>9</v>
      </c>
      <c r="P7" s="120"/>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c r="J8" s="119"/>
      <c r="K8" s="119"/>
      <c r="L8" s="119"/>
      <c r="M8" s="119"/>
      <c r="N8" s="10"/>
      <c r="O8" s="26" t="s">
        <v>11</v>
      </c>
      <c r="P8" s="120"/>
      <c r="Q8" s="120"/>
      <c r="R8" s="174"/>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c r="J10" s="119"/>
      <c r="K10" s="119"/>
      <c r="L10" s="119"/>
      <c r="M10" s="119"/>
      <c r="N10" s="10"/>
      <c r="O10" s="26" t="s">
        <v>15</v>
      </c>
      <c r="P10" s="120"/>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c r="J11" s="119"/>
      <c r="K11" s="119"/>
      <c r="L11" s="119"/>
      <c r="M11" s="119"/>
      <c r="N11" s="10"/>
      <c r="O11" s="26" t="s">
        <v>17</v>
      </c>
      <c r="P11" s="120"/>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18</v>
      </c>
      <c r="I12" s="118"/>
      <c r="J12" s="119"/>
      <c r="K12" s="119"/>
      <c r="L12" s="119"/>
      <c r="M12" s="119"/>
      <c r="N12" s="10"/>
      <c r="O12" s="26" t="s">
        <v>18</v>
      </c>
      <c r="P12" s="120"/>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19</v>
      </c>
      <c r="I13" s="121" t="s">
        <v>20</v>
      </c>
      <c r="J13" s="122"/>
      <c r="K13" s="122"/>
      <c r="L13" s="122"/>
      <c r="M13" s="122"/>
      <c r="N13" s="10"/>
      <c r="O13" s="48" t="s">
        <v>19</v>
      </c>
      <c r="P13" s="123"/>
      <c r="Q13" s="123"/>
      <c r="R13" s="175"/>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21</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5" customHeight="1" spans="1:34">
      <c r="A15" s="54" t="s">
        <v>22</v>
      </c>
      <c r="B15" s="54" t="s">
        <v>23</v>
      </c>
      <c r="C15" s="54" t="s">
        <v>24</v>
      </c>
      <c r="D15" s="55" t="s">
        <v>25</v>
      </c>
      <c r="E15" s="55" t="s">
        <v>26</v>
      </c>
      <c r="F15" s="56" t="s">
        <v>27</v>
      </c>
      <c r="G15" s="57" t="s">
        <v>28</v>
      </c>
      <c r="H15" s="55" t="s">
        <v>29</v>
      </c>
      <c r="I15" s="55" t="s">
        <v>30</v>
      </c>
      <c r="J15" s="55" t="s">
        <v>31</v>
      </c>
      <c r="K15" s="124" t="s">
        <v>32</v>
      </c>
      <c r="L15" s="125" t="s">
        <v>33</v>
      </c>
      <c r="M15" s="126" t="s">
        <v>34</v>
      </c>
      <c r="N15" s="127" t="s">
        <v>35</v>
      </c>
      <c r="O15" s="128" t="s">
        <v>36</v>
      </c>
      <c r="P15" s="129" t="s">
        <v>37</v>
      </c>
      <c r="Q15" s="56" t="s">
        <v>38</v>
      </c>
      <c r="R15" s="178" t="s">
        <v>39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40</v>
      </c>
      <c r="O16" s="127" t="s">
        <v>40</v>
      </c>
      <c r="P16" s="134"/>
      <c r="Q16" s="56" t="s">
        <v>41</v>
      </c>
      <c r="R16" s="179" t="s">
        <v>41</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42</v>
      </c>
      <c r="C17" s="63" t="s">
        <v>43</v>
      </c>
      <c r="D17" s="64" t="s">
        <v>44</v>
      </c>
      <c r="E17" s="65" t="s">
        <v>45</v>
      </c>
      <c r="F17" s="65">
        <v>29</v>
      </c>
      <c r="G17" s="66"/>
      <c r="H17" s="67"/>
      <c r="I17" s="135" t="s">
        <v>46</v>
      </c>
      <c r="J17" s="136" t="s">
        <v>47</v>
      </c>
      <c r="K17" s="137"/>
      <c r="L17" s="138"/>
      <c r="M17" s="196" t="s">
        <v>48</v>
      </c>
      <c r="N17" s="136"/>
      <c r="O17" s="140"/>
      <c r="P17" s="197" t="s">
        <v>49</v>
      </c>
      <c r="Q17" s="182">
        <v>45</v>
      </c>
      <c r="R17" s="183">
        <f>IF(Q17="","",IF(AND(Q17&gt;=1,Q17&lt;=300),300,(CEILING(Q17,50))))</f>
        <v>300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50</v>
      </c>
      <c r="C18" s="63"/>
      <c r="D18" s="64"/>
      <c r="E18" s="68"/>
      <c r="F18" s="68"/>
      <c r="G18" s="69"/>
      <c r="H18" s="67"/>
      <c r="I18" s="135"/>
      <c r="J18" s="136"/>
      <c r="K18" s="137"/>
      <c r="L18" s="138"/>
      <c r="M18" s="136" t="s">
        <v>48</v>
      </c>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42</v>
      </c>
      <c r="C19" s="72" t="s">
        <v>43</v>
      </c>
      <c r="D19" s="73" t="s">
        <v>51</v>
      </c>
      <c r="E19" s="74" t="s">
        <v>45</v>
      </c>
      <c r="F19" s="75">
        <v>29</v>
      </c>
      <c r="G19" s="76"/>
      <c r="H19" s="77"/>
      <c r="I19" s="141" t="s">
        <v>46</v>
      </c>
      <c r="J19" s="142" t="s">
        <v>47</v>
      </c>
      <c r="K19" s="143"/>
      <c r="L19" s="144"/>
      <c r="M19" s="145" t="s">
        <v>48</v>
      </c>
      <c r="N19" s="142"/>
      <c r="O19" s="146"/>
      <c r="P19" s="198" t="s">
        <v>52</v>
      </c>
      <c r="Q19" s="188">
        <v>30</v>
      </c>
      <c r="R19" s="189">
        <f>IF(Q19="","",IF(AND(Q19&gt;=1,Q19&lt;=300),300,(CEILING(Q19,50))))</f>
        <v>300</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50</v>
      </c>
      <c r="C20" s="72"/>
      <c r="D20" s="73"/>
      <c r="E20" s="78"/>
      <c r="F20" s="79"/>
      <c r="G20" s="80"/>
      <c r="H20" s="77"/>
      <c r="I20" s="147"/>
      <c r="J20" s="142"/>
      <c r="K20" s="143"/>
      <c r="L20" s="144"/>
      <c r="M20" s="142" t="s">
        <v>48</v>
      </c>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42</v>
      </c>
      <c r="C21" s="63" t="s">
        <v>43</v>
      </c>
      <c r="D21" s="64" t="s">
        <v>53</v>
      </c>
      <c r="E21" s="65" t="s">
        <v>54</v>
      </c>
      <c r="F21" s="65">
        <v>29</v>
      </c>
      <c r="G21" s="66"/>
      <c r="H21" s="67"/>
      <c r="I21" s="135" t="s">
        <v>46</v>
      </c>
      <c r="J21" s="136" t="s">
        <v>47</v>
      </c>
      <c r="K21" s="137"/>
      <c r="L21" s="138"/>
      <c r="M21" s="136" t="s">
        <v>48</v>
      </c>
      <c r="N21" s="136"/>
      <c r="O21" s="140"/>
      <c r="P21" s="197" t="s">
        <v>55</v>
      </c>
      <c r="Q21" s="182">
        <v>60</v>
      </c>
      <c r="R21" s="183">
        <f>IF(Q21="","",IF(AND(Q21&gt;=1,Q21&lt;=300),300,(CEILING(Q21,50))))</f>
        <v>300</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50</v>
      </c>
      <c r="C22" s="63"/>
      <c r="D22" s="64"/>
      <c r="E22" s="68"/>
      <c r="F22" s="68"/>
      <c r="G22" s="69"/>
      <c r="H22" s="67"/>
      <c r="I22" s="135"/>
      <c r="J22" s="136"/>
      <c r="K22" s="137"/>
      <c r="L22" s="138"/>
      <c r="M22" s="136" t="s">
        <v>48</v>
      </c>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42</v>
      </c>
      <c r="C23" s="72" t="s">
        <v>43</v>
      </c>
      <c r="D23" s="73" t="s">
        <v>56</v>
      </c>
      <c r="E23" s="74" t="s">
        <v>54</v>
      </c>
      <c r="F23" s="75">
        <v>29</v>
      </c>
      <c r="G23" s="76"/>
      <c r="H23" s="77"/>
      <c r="I23" s="141" t="s">
        <v>46</v>
      </c>
      <c r="J23" s="142" t="s">
        <v>47</v>
      </c>
      <c r="K23" s="143"/>
      <c r="L23" s="144"/>
      <c r="M23" s="142" t="s">
        <v>48</v>
      </c>
      <c r="N23" s="142"/>
      <c r="O23" s="146"/>
      <c r="P23" s="198" t="s">
        <v>57</v>
      </c>
      <c r="Q23" s="188">
        <v>40</v>
      </c>
      <c r="R23" s="189">
        <f>IF(Q23="","",IF(AND(Q23&gt;=1,Q23&lt;=300),300,(CEILING(Q23,50))))</f>
        <v>300</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50</v>
      </c>
      <c r="C24" s="72"/>
      <c r="D24" s="73"/>
      <c r="E24" s="78"/>
      <c r="F24" s="79"/>
      <c r="G24" s="80"/>
      <c r="H24" s="77"/>
      <c r="I24" s="147"/>
      <c r="J24" s="142"/>
      <c r="K24" s="143"/>
      <c r="L24" s="144"/>
      <c r="M24" s="142" t="s">
        <v>48</v>
      </c>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42</v>
      </c>
      <c r="C25" s="63" t="s">
        <v>43</v>
      </c>
      <c r="D25" s="64" t="s">
        <v>58</v>
      </c>
      <c r="E25" s="65" t="s">
        <v>59</v>
      </c>
      <c r="F25" s="65">
        <v>29</v>
      </c>
      <c r="G25" s="66"/>
      <c r="H25" s="67"/>
      <c r="I25" s="135" t="s">
        <v>46</v>
      </c>
      <c r="J25" s="136" t="s">
        <v>47</v>
      </c>
      <c r="K25" s="137"/>
      <c r="L25" s="138"/>
      <c r="M25" s="136" t="s">
        <v>48</v>
      </c>
      <c r="N25" s="136"/>
      <c r="O25" s="140"/>
      <c r="P25" s="197" t="s">
        <v>60</v>
      </c>
      <c r="Q25" s="182">
        <v>60</v>
      </c>
      <c r="R25" s="183">
        <f>IF(Q25="","",IF(AND(Q25&gt;=1,Q25&lt;=300),300,(CEILING(Q25,50))))</f>
        <v>300</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50</v>
      </c>
      <c r="C26" s="63"/>
      <c r="D26" s="64"/>
      <c r="E26" s="68"/>
      <c r="F26" s="68"/>
      <c r="G26" s="69"/>
      <c r="H26" s="67"/>
      <c r="I26" s="135"/>
      <c r="J26" s="136"/>
      <c r="K26" s="137"/>
      <c r="L26" s="138"/>
      <c r="M26" s="136" t="s">
        <v>48</v>
      </c>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42</v>
      </c>
      <c r="C27" s="72" t="s">
        <v>43</v>
      </c>
      <c r="D27" s="73" t="s">
        <v>61</v>
      </c>
      <c r="E27" s="74" t="s">
        <v>59</v>
      </c>
      <c r="F27" s="75">
        <v>29</v>
      </c>
      <c r="G27" s="76"/>
      <c r="H27" s="77"/>
      <c r="I27" s="141" t="s">
        <v>46</v>
      </c>
      <c r="J27" s="142" t="s">
        <v>47</v>
      </c>
      <c r="K27" s="143"/>
      <c r="L27" s="144"/>
      <c r="M27" s="142" t="s">
        <v>48</v>
      </c>
      <c r="N27" s="142"/>
      <c r="O27" s="146"/>
      <c r="P27" s="198" t="s">
        <v>62</v>
      </c>
      <c r="Q27" s="188">
        <v>40</v>
      </c>
      <c r="R27" s="189">
        <f>IF(Q27="","",IF(AND(Q27&gt;=1,Q27&lt;=300),300,(CEILING(Q27,50))))</f>
        <v>300</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50</v>
      </c>
      <c r="C28" s="72"/>
      <c r="D28" s="73"/>
      <c r="E28" s="78"/>
      <c r="F28" s="79"/>
      <c r="G28" s="80"/>
      <c r="H28" s="77"/>
      <c r="I28" s="147"/>
      <c r="J28" s="142"/>
      <c r="K28" s="143"/>
      <c r="L28" s="144"/>
      <c r="M28" s="142" t="s">
        <v>48</v>
      </c>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42</v>
      </c>
      <c r="C29" s="63" t="s">
        <v>43</v>
      </c>
      <c r="D29" s="64" t="s">
        <v>63</v>
      </c>
      <c r="E29" s="83" t="s">
        <v>64</v>
      </c>
      <c r="F29" s="84">
        <v>29</v>
      </c>
      <c r="G29" s="66"/>
      <c r="H29" s="67"/>
      <c r="I29" s="148"/>
      <c r="J29" s="149" t="s">
        <v>47</v>
      </c>
      <c r="K29" s="150"/>
      <c r="L29" s="138"/>
      <c r="M29" s="136" t="s">
        <v>48</v>
      </c>
      <c r="N29" s="136"/>
      <c r="O29" s="140"/>
      <c r="P29" s="197" t="s">
        <v>65</v>
      </c>
      <c r="Q29" s="182">
        <v>60</v>
      </c>
      <c r="R29" s="183">
        <f>IF(Q29="","",IF(AND(Q29&gt;=1,Q29&lt;=300),300,(CEILING(Q29,50))))</f>
        <v>300</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50</v>
      </c>
      <c r="C30" s="63"/>
      <c r="D30" s="64"/>
      <c r="E30" s="86"/>
      <c r="F30" s="87"/>
      <c r="G30" s="69"/>
      <c r="H30" s="67"/>
      <c r="I30" s="151"/>
      <c r="J30" s="152"/>
      <c r="K30" s="153"/>
      <c r="L30" s="138"/>
      <c r="M30" s="136" t="s">
        <v>48</v>
      </c>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66</v>
      </c>
      <c r="Q31" s="155"/>
      <c r="R31" s="192">
        <f>SUM(R17:R30)</f>
        <v>2100</v>
      </c>
      <c r="S31" s="10"/>
      <c r="T31" s="10"/>
      <c r="U31" s="10"/>
      <c r="V31" s="10"/>
      <c r="W31" s="11"/>
      <c r="X31" s="11"/>
      <c r="Y31" s="11"/>
      <c r="Z31" s="11"/>
      <c r="AA31" s="11"/>
      <c r="AB31" s="11"/>
      <c r="AC31" s="11"/>
      <c r="AD31" s="11"/>
      <c r="AE31" s="11"/>
      <c r="AF31" s="11"/>
      <c r="AG31" s="11"/>
      <c r="AH31" s="11"/>
    </row>
    <row r="32" s="7" customFormat="1" ht="15.95" customHeight="1" spans="1:34">
      <c r="A32" s="92" t="s">
        <v>22</v>
      </c>
      <c r="B32" s="92" t="s">
        <v>67</v>
      </c>
      <c r="C32" s="92"/>
      <c r="D32" s="92"/>
      <c r="E32" s="92"/>
      <c r="F32" s="92" t="s">
        <v>68</v>
      </c>
      <c r="G32" s="92"/>
      <c r="H32" s="93"/>
      <c r="I32" s="156" t="s">
        <v>69</v>
      </c>
      <c r="J32" s="157"/>
      <c r="K32" s="157"/>
      <c r="L32" s="158"/>
      <c r="M32" s="156" t="s">
        <v>70</v>
      </c>
      <c r="N32" s="157"/>
      <c r="O32" s="158"/>
      <c r="P32" s="156" t="s">
        <v>71</v>
      </c>
      <c r="Q32" s="157"/>
      <c r="R32" s="158"/>
      <c r="S32" s="9"/>
      <c r="T32" s="9"/>
      <c r="U32" s="9"/>
      <c r="V32" s="9"/>
      <c r="W32" s="8"/>
      <c r="X32" s="8"/>
      <c r="Y32" s="8"/>
      <c r="Z32" s="8"/>
      <c r="AA32" s="8"/>
      <c r="AB32" s="8"/>
      <c r="AC32" s="8"/>
      <c r="AD32" s="8"/>
      <c r="AE32" s="8"/>
      <c r="AF32" s="8"/>
      <c r="AG32" s="8"/>
      <c r="AH32" s="8"/>
    </row>
    <row r="33" s="7" customFormat="1" ht="15.95" customHeight="1" spans="1:34">
      <c r="A33" s="92"/>
      <c r="B33" s="92" t="s">
        <v>42</v>
      </c>
      <c r="C33" s="92"/>
      <c r="D33" s="92" t="s">
        <v>50</v>
      </c>
      <c r="E33" s="92"/>
      <c r="F33" s="92"/>
      <c r="G33" s="92"/>
      <c r="H33" s="93"/>
      <c r="I33" s="159" t="s">
        <v>42</v>
      </c>
      <c r="J33" s="160"/>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50</v>
      </c>
      <c r="J34" s="165"/>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72</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15" zoomScaleNormal="115" topLeftCell="A8" workbookViewId="0">
      <selection activeCell="Q19" sqref="Q19:Q20"/>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3</v>
      </c>
      <c r="J4" s="119"/>
      <c r="K4" s="119"/>
      <c r="L4" s="119"/>
      <c r="M4" s="119"/>
      <c r="N4" s="10"/>
      <c r="O4" s="26" t="s">
        <v>4</v>
      </c>
      <c r="P4" s="120" t="s">
        <v>3</v>
      </c>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v>45721</v>
      </c>
      <c r="D5" s="24"/>
      <c r="E5" s="24"/>
      <c r="F5" s="25"/>
      <c r="G5" s="10"/>
      <c r="H5" s="26" t="s">
        <v>6</v>
      </c>
      <c r="I5" s="118"/>
      <c r="J5" s="119"/>
      <c r="K5" s="119"/>
      <c r="L5" s="119"/>
      <c r="M5" s="119"/>
      <c r="N5" s="10"/>
      <c r="O5" s="26" t="s">
        <v>6</v>
      </c>
      <c r="P5" s="120"/>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c r="J7" s="119"/>
      <c r="K7" s="119"/>
      <c r="L7" s="119"/>
      <c r="M7" s="119"/>
      <c r="N7" s="10"/>
      <c r="O7" s="26" t="s">
        <v>9</v>
      </c>
      <c r="P7" s="120"/>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c r="J8" s="119"/>
      <c r="K8" s="119"/>
      <c r="L8" s="119"/>
      <c r="M8" s="119"/>
      <c r="N8" s="10"/>
      <c r="O8" s="26" t="s">
        <v>11</v>
      </c>
      <c r="P8" s="120"/>
      <c r="Q8" s="120"/>
      <c r="R8" s="174"/>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c r="J10" s="119"/>
      <c r="K10" s="119"/>
      <c r="L10" s="119"/>
      <c r="M10" s="119"/>
      <c r="N10" s="10"/>
      <c r="O10" s="26" t="s">
        <v>15</v>
      </c>
      <c r="P10" s="120"/>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c r="J11" s="119"/>
      <c r="K11" s="119"/>
      <c r="L11" s="119"/>
      <c r="M11" s="119"/>
      <c r="N11" s="10"/>
      <c r="O11" s="26" t="s">
        <v>17</v>
      </c>
      <c r="P11" s="120"/>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18</v>
      </c>
      <c r="I12" s="118"/>
      <c r="J12" s="119"/>
      <c r="K12" s="119"/>
      <c r="L12" s="119"/>
      <c r="M12" s="119"/>
      <c r="N12" s="10"/>
      <c r="O12" s="26" t="s">
        <v>18</v>
      </c>
      <c r="P12" s="120"/>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19</v>
      </c>
      <c r="I13" s="121" t="s">
        <v>20</v>
      </c>
      <c r="J13" s="122"/>
      <c r="K13" s="122"/>
      <c r="L13" s="122"/>
      <c r="M13" s="122"/>
      <c r="N13" s="10"/>
      <c r="O13" s="48" t="s">
        <v>19</v>
      </c>
      <c r="P13" s="123"/>
      <c r="Q13" s="123"/>
      <c r="R13" s="175"/>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21</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5" customHeight="1" spans="1:34">
      <c r="A15" s="54" t="s">
        <v>22</v>
      </c>
      <c r="B15" s="54" t="s">
        <v>23</v>
      </c>
      <c r="C15" s="54" t="s">
        <v>24</v>
      </c>
      <c r="D15" s="55" t="s">
        <v>25</v>
      </c>
      <c r="E15" s="55" t="s">
        <v>26</v>
      </c>
      <c r="F15" s="56" t="s">
        <v>27</v>
      </c>
      <c r="G15" s="57" t="s">
        <v>28</v>
      </c>
      <c r="H15" s="55" t="s">
        <v>29</v>
      </c>
      <c r="I15" s="55" t="s">
        <v>30</v>
      </c>
      <c r="J15" s="55" t="s">
        <v>31</v>
      </c>
      <c r="K15" s="124" t="s">
        <v>32</v>
      </c>
      <c r="L15" s="125" t="s">
        <v>33</v>
      </c>
      <c r="M15" s="126" t="s">
        <v>34</v>
      </c>
      <c r="N15" s="127" t="s">
        <v>35</v>
      </c>
      <c r="O15" s="128" t="s">
        <v>36</v>
      </c>
      <c r="P15" s="129" t="s">
        <v>37</v>
      </c>
      <c r="Q15" s="56" t="s">
        <v>38</v>
      </c>
      <c r="R15" s="178" t="s">
        <v>39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40</v>
      </c>
      <c r="O16" s="127" t="s">
        <v>40</v>
      </c>
      <c r="P16" s="134"/>
      <c r="Q16" s="56" t="s">
        <v>41</v>
      </c>
      <c r="R16" s="179" t="s">
        <v>41</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42</v>
      </c>
      <c r="C17" s="63" t="s">
        <v>43</v>
      </c>
      <c r="D17" s="64" t="s">
        <v>73</v>
      </c>
      <c r="E17" s="65" t="s">
        <v>64</v>
      </c>
      <c r="F17" s="65">
        <v>29</v>
      </c>
      <c r="G17" s="66"/>
      <c r="H17" s="67"/>
      <c r="I17" s="135" t="s">
        <v>46</v>
      </c>
      <c r="J17" s="136" t="s">
        <v>47</v>
      </c>
      <c r="K17" s="137"/>
      <c r="L17" s="138"/>
      <c r="M17" s="196" t="s">
        <v>48</v>
      </c>
      <c r="N17" s="136"/>
      <c r="O17" s="140"/>
      <c r="P17" s="197" t="s">
        <v>74</v>
      </c>
      <c r="Q17" s="182">
        <v>40</v>
      </c>
      <c r="R17" s="183">
        <f>IF(Q17="","",IF(AND(Q17&gt;=1,Q17&lt;=300),300,(CEILING(Q17,50))))</f>
        <v>300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50</v>
      </c>
      <c r="C18" s="63"/>
      <c r="D18" s="64"/>
      <c r="E18" s="68"/>
      <c r="F18" s="68"/>
      <c r="G18" s="69"/>
      <c r="H18" s="67"/>
      <c r="I18" s="135"/>
      <c r="J18" s="136"/>
      <c r="K18" s="137"/>
      <c r="L18" s="138"/>
      <c r="M18" s="136"/>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42</v>
      </c>
      <c r="C19" s="72"/>
      <c r="D19" s="73"/>
      <c r="E19" s="74"/>
      <c r="F19" s="75"/>
      <c r="G19" s="76"/>
      <c r="H19" s="77"/>
      <c r="I19" s="141"/>
      <c r="J19" s="142"/>
      <c r="K19" s="143"/>
      <c r="L19" s="144"/>
      <c r="M19" s="145"/>
      <c r="N19" s="142"/>
      <c r="O19" s="146"/>
      <c r="P19" s="75"/>
      <c r="Q19" s="188"/>
      <c r="R19" s="189" t="str">
        <f>IF(Q19="","",IF(AND(Q19&gt;=1,Q19&lt;=300),300,(CEILING(Q19,50))))</f>
        <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50</v>
      </c>
      <c r="C20" s="72"/>
      <c r="D20" s="73"/>
      <c r="E20" s="78"/>
      <c r="F20" s="79"/>
      <c r="G20" s="80"/>
      <c r="H20" s="77"/>
      <c r="I20" s="147"/>
      <c r="J20" s="142"/>
      <c r="K20" s="143"/>
      <c r="L20" s="144"/>
      <c r="M20" s="142"/>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42</v>
      </c>
      <c r="C21" s="63"/>
      <c r="D21" s="64"/>
      <c r="E21" s="65"/>
      <c r="F21" s="65"/>
      <c r="G21" s="66"/>
      <c r="H21" s="67"/>
      <c r="I21" s="135"/>
      <c r="J21" s="136"/>
      <c r="K21" s="137"/>
      <c r="L21" s="138"/>
      <c r="M21" s="136"/>
      <c r="N21" s="136"/>
      <c r="O21" s="140"/>
      <c r="P21" s="84"/>
      <c r="Q21" s="182"/>
      <c r="R21" s="183" t="str">
        <f>IF(Q21="","",IF(AND(Q21&gt;=1,Q21&lt;=300),300,(CEILING(Q21,50))))</f>
        <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50</v>
      </c>
      <c r="C22" s="63"/>
      <c r="D22" s="64"/>
      <c r="E22" s="68"/>
      <c r="F22" s="68"/>
      <c r="G22" s="69"/>
      <c r="H22" s="67"/>
      <c r="I22" s="135"/>
      <c r="J22" s="136"/>
      <c r="K22" s="137"/>
      <c r="L22" s="138"/>
      <c r="M22" s="136"/>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42</v>
      </c>
      <c r="C23" s="72"/>
      <c r="D23" s="73"/>
      <c r="E23" s="74"/>
      <c r="F23" s="75"/>
      <c r="G23" s="76"/>
      <c r="H23" s="77"/>
      <c r="I23" s="141"/>
      <c r="J23" s="142"/>
      <c r="K23" s="143"/>
      <c r="L23" s="144"/>
      <c r="M23" s="142"/>
      <c r="N23" s="142"/>
      <c r="O23" s="146"/>
      <c r="P23" s="75"/>
      <c r="Q23" s="188"/>
      <c r="R23" s="189" t="str">
        <f>IF(Q23="","",IF(AND(Q23&gt;=1,Q23&lt;=300),300,(CEILING(Q23,50))))</f>
        <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50</v>
      </c>
      <c r="C24" s="72"/>
      <c r="D24" s="73"/>
      <c r="E24" s="78"/>
      <c r="F24" s="79"/>
      <c r="G24" s="80"/>
      <c r="H24" s="77"/>
      <c r="I24" s="147"/>
      <c r="J24" s="142"/>
      <c r="K24" s="143"/>
      <c r="L24" s="144"/>
      <c r="M24" s="142"/>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42</v>
      </c>
      <c r="C25" s="63"/>
      <c r="D25" s="64"/>
      <c r="E25" s="65"/>
      <c r="F25" s="65"/>
      <c r="G25" s="66"/>
      <c r="H25" s="67"/>
      <c r="I25" s="135"/>
      <c r="J25" s="136"/>
      <c r="K25" s="137"/>
      <c r="L25" s="138"/>
      <c r="M25" s="136"/>
      <c r="N25" s="136"/>
      <c r="O25" s="140"/>
      <c r="P25" s="84"/>
      <c r="Q25" s="182"/>
      <c r="R25" s="183" t="str">
        <f>IF(Q25="","",IF(AND(Q25&gt;=1,Q25&lt;=300),300,(CEILING(Q25,50))))</f>
        <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50</v>
      </c>
      <c r="C26" s="63"/>
      <c r="D26" s="64"/>
      <c r="E26" s="68"/>
      <c r="F26" s="68"/>
      <c r="G26" s="69"/>
      <c r="H26" s="67"/>
      <c r="I26" s="135"/>
      <c r="J26" s="136"/>
      <c r="K26" s="137"/>
      <c r="L26" s="138"/>
      <c r="M26" s="136"/>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42</v>
      </c>
      <c r="C27" s="72"/>
      <c r="D27" s="73"/>
      <c r="E27" s="74"/>
      <c r="F27" s="75"/>
      <c r="G27" s="76"/>
      <c r="H27" s="77"/>
      <c r="I27" s="141"/>
      <c r="J27" s="142"/>
      <c r="K27" s="143"/>
      <c r="L27" s="144"/>
      <c r="M27" s="142"/>
      <c r="N27" s="142"/>
      <c r="O27" s="146"/>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50</v>
      </c>
      <c r="C28" s="72"/>
      <c r="D28" s="73"/>
      <c r="E28" s="78"/>
      <c r="F28" s="79"/>
      <c r="G28" s="80"/>
      <c r="H28" s="77"/>
      <c r="I28" s="147"/>
      <c r="J28" s="142"/>
      <c r="K28" s="143"/>
      <c r="L28" s="144"/>
      <c r="M28" s="142"/>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42</v>
      </c>
      <c r="C29" s="63"/>
      <c r="D29" s="64"/>
      <c r="E29" s="83"/>
      <c r="F29" s="84"/>
      <c r="G29" s="66"/>
      <c r="H29" s="67"/>
      <c r="I29" s="148"/>
      <c r="J29" s="149"/>
      <c r="K29" s="150"/>
      <c r="L29" s="138"/>
      <c r="M29" s="136"/>
      <c r="N29" s="136"/>
      <c r="O29" s="140"/>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50</v>
      </c>
      <c r="C30" s="63"/>
      <c r="D30" s="64"/>
      <c r="E30" s="86"/>
      <c r="F30" s="87"/>
      <c r="G30" s="69"/>
      <c r="H30" s="67"/>
      <c r="I30" s="151"/>
      <c r="J30" s="152"/>
      <c r="K30" s="153"/>
      <c r="L30" s="138"/>
      <c r="M30" s="136"/>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66</v>
      </c>
      <c r="Q31" s="155"/>
      <c r="R31" s="192">
        <f>SUM(R17:R30)</f>
        <v>300</v>
      </c>
      <c r="S31" s="10"/>
      <c r="T31" s="10"/>
      <c r="U31" s="10"/>
      <c r="V31" s="10"/>
      <c r="W31" s="11"/>
      <c r="X31" s="11"/>
      <c r="Y31" s="11"/>
      <c r="Z31" s="11"/>
      <c r="AA31" s="11"/>
      <c r="AB31" s="11"/>
      <c r="AC31" s="11"/>
      <c r="AD31" s="11"/>
      <c r="AE31" s="11"/>
      <c r="AF31" s="11"/>
      <c r="AG31" s="11"/>
      <c r="AH31" s="11"/>
    </row>
    <row r="32" s="7" customFormat="1" ht="15.95" customHeight="1" spans="1:34">
      <c r="A32" s="92" t="s">
        <v>22</v>
      </c>
      <c r="B32" s="92" t="s">
        <v>67</v>
      </c>
      <c r="C32" s="92"/>
      <c r="D32" s="92"/>
      <c r="E32" s="92"/>
      <c r="F32" s="92" t="s">
        <v>68</v>
      </c>
      <c r="G32" s="92"/>
      <c r="H32" s="93"/>
      <c r="I32" s="156" t="s">
        <v>69</v>
      </c>
      <c r="J32" s="157"/>
      <c r="K32" s="157"/>
      <c r="L32" s="158"/>
      <c r="M32" s="156" t="s">
        <v>70</v>
      </c>
      <c r="N32" s="157"/>
      <c r="O32" s="158"/>
      <c r="P32" s="156" t="s">
        <v>71</v>
      </c>
      <c r="Q32" s="157"/>
      <c r="R32" s="158"/>
      <c r="S32" s="9"/>
      <c r="T32" s="9"/>
      <c r="U32" s="9"/>
      <c r="V32" s="9"/>
      <c r="W32" s="8"/>
      <c r="X32" s="8"/>
      <c r="Y32" s="8"/>
      <c r="Z32" s="8"/>
      <c r="AA32" s="8"/>
      <c r="AB32" s="8"/>
      <c r="AC32" s="8"/>
      <c r="AD32" s="8"/>
      <c r="AE32" s="8"/>
      <c r="AF32" s="8"/>
      <c r="AG32" s="8"/>
      <c r="AH32" s="8"/>
    </row>
    <row r="33" s="7" customFormat="1" ht="15.95" customHeight="1" spans="1:34">
      <c r="A33" s="92"/>
      <c r="B33" s="92" t="s">
        <v>42</v>
      </c>
      <c r="C33" s="92"/>
      <c r="D33" s="92" t="s">
        <v>50</v>
      </c>
      <c r="E33" s="92"/>
      <c r="F33" s="92"/>
      <c r="G33" s="92"/>
      <c r="H33" s="93"/>
      <c r="I33" s="159" t="s">
        <v>42</v>
      </c>
      <c r="J33" s="160"/>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50</v>
      </c>
      <c r="J34" s="165"/>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72</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85" zoomScaleNormal="85" topLeftCell="A16" workbookViewId="0">
      <selection activeCell="P25" sqref="P25:P26"/>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3</v>
      </c>
      <c r="J4" s="119"/>
      <c r="K4" s="119"/>
      <c r="L4" s="119"/>
      <c r="M4" s="119"/>
      <c r="N4" s="10"/>
      <c r="O4" s="26" t="s">
        <v>4</v>
      </c>
      <c r="P4" s="120" t="s">
        <v>3</v>
      </c>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v>45721</v>
      </c>
      <c r="D5" s="24"/>
      <c r="E5" s="24"/>
      <c r="F5" s="25"/>
      <c r="G5" s="10"/>
      <c r="H5" s="26" t="s">
        <v>6</v>
      </c>
      <c r="I5" s="118"/>
      <c r="J5" s="119"/>
      <c r="K5" s="119"/>
      <c r="L5" s="119"/>
      <c r="M5" s="119"/>
      <c r="N5" s="10"/>
      <c r="O5" s="26" t="s">
        <v>6</v>
      </c>
      <c r="P5" s="120"/>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c r="J7" s="119"/>
      <c r="K7" s="119"/>
      <c r="L7" s="119"/>
      <c r="M7" s="119"/>
      <c r="N7" s="10"/>
      <c r="O7" s="26" t="s">
        <v>9</v>
      </c>
      <c r="P7" s="120"/>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c r="J8" s="119"/>
      <c r="K8" s="119"/>
      <c r="L8" s="119"/>
      <c r="M8" s="119"/>
      <c r="N8" s="10"/>
      <c r="O8" s="26" t="s">
        <v>11</v>
      </c>
      <c r="P8" s="120"/>
      <c r="Q8" s="120"/>
      <c r="R8" s="174"/>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c r="J10" s="119"/>
      <c r="K10" s="119"/>
      <c r="L10" s="119"/>
      <c r="M10" s="119"/>
      <c r="N10" s="10"/>
      <c r="O10" s="26" t="s">
        <v>15</v>
      </c>
      <c r="P10" s="120"/>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c r="J11" s="119"/>
      <c r="K11" s="119"/>
      <c r="L11" s="119"/>
      <c r="M11" s="119"/>
      <c r="N11" s="10"/>
      <c r="O11" s="26" t="s">
        <v>17</v>
      </c>
      <c r="P11" s="120"/>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18</v>
      </c>
      <c r="I12" s="118"/>
      <c r="J12" s="119"/>
      <c r="K12" s="119"/>
      <c r="L12" s="119"/>
      <c r="M12" s="119"/>
      <c r="N12" s="10"/>
      <c r="O12" s="26" t="s">
        <v>18</v>
      </c>
      <c r="P12" s="120"/>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19</v>
      </c>
      <c r="I13" s="121" t="s">
        <v>20</v>
      </c>
      <c r="J13" s="122"/>
      <c r="K13" s="122"/>
      <c r="L13" s="122"/>
      <c r="M13" s="122"/>
      <c r="N13" s="10"/>
      <c r="O13" s="48" t="s">
        <v>19</v>
      </c>
      <c r="P13" s="123"/>
      <c r="Q13" s="123"/>
      <c r="R13" s="175"/>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21</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5" customHeight="1" spans="1:34">
      <c r="A15" s="54" t="s">
        <v>22</v>
      </c>
      <c r="B15" s="54" t="s">
        <v>23</v>
      </c>
      <c r="C15" s="54" t="s">
        <v>24</v>
      </c>
      <c r="D15" s="55" t="s">
        <v>25</v>
      </c>
      <c r="E15" s="55" t="s">
        <v>26</v>
      </c>
      <c r="F15" s="56" t="s">
        <v>27</v>
      </c>
      <c r="G15" s="57" t="s">
        <v>28</v>
      </c>
      <c r="H15" s="55" t="s">
        <v>29</v>
      </c>
      <c r="I15" s="55" t="s">
        <v>30</v>
      </c>
      <c r="J15" s="55" t="s">
        <v>31</v>
      </c>
      <c r="K15" s="124" t="s">
        <v>32</v>
      </c>
      <c r="L15" s="125" t="s">
        <v>33</v>
      </c>
      <c r="M15" s="126" t="s">
        <v>34</v>
      </c>
      <c r="N15" s="127" t="s">
        <v>35</v>
      </c>
      <c r="O15" s="128" t="s">
        <v>36</v>
      </c>
      <c r="P15" s="129" t="s">
        <v>37</v>
      </c>
      <c r="Q15" s="56" t="s">
        <v>38</v>
      </c>
      <c r="R15" s="178" t="s">
        <v>39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40</v>
      </c>
      <c r="O16" s="127" t="s">
        <v>40</v>
      </c>
      <c r="P16" s="134"/>
      <c r="Q16" s="56" t="s">
        <v>41</v>
      </c>
      <c r="R16" s="179" t="s">
        <v>41</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42</v>
      </c>
      <c r="C17" s="63" t="s">
        <v>75</v>
      </c>
      <c r="D17" s="64" t="s">
        <v>76</v>
      </c>
      <c r="E17" s="65" t="s">
        <v>77</v>
      </c>
      <c r="F17" s="65">
        <v>23</v>
      </c>
      <c r="G17" s="66"/>
      <c r="H17" s="67"/>
      <c r="I17" s="135" t="s">
        <v>46</v>
      </c>
      <c r="J17" s="136" t="s">
        <v>47</v>
      </c>
      <c r="K17" s="137"/>
      <c r="L17" s="138"/>
      <c r="M17" s="196" t="s">
        <v>78</v>
      </c>
      <c r="N17" s="136"/>
      <c r="O17" s="140"/>
      <c r="P17" s="197" t="s">
        <v>79</v>
      </c>
      <c r="Q17" s="182">
        <v>360</v>
      </c>
      <c r="R17" s="183">
        <f>IF(Q17="","",IF(AND(Q17&gt;=1,Q17&lt;=300),300,(CEILING(Q17,50))))</f>
        <v>400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50</v>
      </c>
      <c r="C18" s="63"/>
      <c r="D18" s="64"/>
      <c r="E18" s="68"/>
      <c r="F18" s="68"/>
      <c r="G18" s="69"/>
      <c r="H18" s="67"/>
      <c r="I18" s="135"/>
      <c r="J18" s="136"/>
      <c r="K18" s="137"/>
      <c r="L18" s="138"/>
      <c r="M18" s="136"/>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42</v>
      </c>
      <c r="C19" s="72" t="s">
        <v>75</v>
      </c>
      <c r="D19" s="73" t="s">
        <v>76</v>
      </c>
      <c r="E19" s="74" t="s">
        <v>80</v>
      </c>
      <c r="F19" s="75">
        <v>23</v>
      </c>
      <c r="G19" s="76"/>
      <c r="H19" s="77"/>
      <c r="I19" s="141" t="s">
        <v>46</v>
      </c>
      <c r="J19" s="142" t="s">
        <v>47</v>
      </c>
      <c r="K19" s="143"/>
      <c r="L19" s="144"/>
      <c r="M19" s="145" t="s">
        <v>78</v>
      </c>
      <c r="N19" s="142"/>
      <c r="O19" s="146"/>
      <c r="P19" s="198" t="s">
        <v>81</v>
      </c>
      <c r="Q19" s="188">
        <v>360</v>
      </c>
      <c r="R19" s="189">
        <f>IF(Q19="","",IF(AND(Q19&gt;=1,Q19&lt;=300),300,(CEILING(Q19,50))))</f>
        <v>400</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50</v>
      </c>
      <c r="C20" s="72"/>
      <c r="D20" s="73"/>
      <c r="E20" s="78"/>
      <c r="F20" s="79"/>
      <c r="G20" s="80"/>
      <c r="H20" s="77"/>
      <c r="I20" s="147"/>
      <c r="J20" s="142"/>
      <c r="K20" s="143"/>
      <c r="L20" s="144"/>
      <c r="M20" s="142"/>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42</v>
      </c>
      <c r="C21" s="63" t="s">
        <v>75</v>
      </c>
      <c r="D21" s="64" t="s">
        <v>76</v>
      </c>
      <c r="E21" s="65" t="s">
        <v>82</v>
      </c>
      <c r="F21" s="65">
        <v>23</v>
      </c>
      <c r="G21" s="66"/>
      <c r="H21" s="67"/>
      <c r="I21" s="135" t="s">
        <v>46</v>
      </c>
      <c r="J21" s="136" t="s">
        <v>47</v>
      </c>
      <c r="K21" s="137"/>
      <c r="L21" s="138"/>
      <c r="M21" s="136" t="s">
        <v>78</v>
      </c>
      <c r="N21" s="136"/>
      <c r="O21" s="140"/>
      <c r="P21" s="197" t="s">
        <v>83</v>
      </c>
      <c r="Q21" s="182">
        <v>360</v>
      </c>
      <c r="R21" s="183">
        <f>IF(Q21="","",IF(AND(Q21&gt;=1,Q21&lt;=300),300,(CEILING(Q21,50))))</f>
        <v>400</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50</v>
      </c>
      <c r="C22" s="63"/>
      <c r="D22" s="64"/>
      <c r="E22" s="68"/>
      <c r="F22" s="68"/>
      <c r="G22" s="69"/>
      <c r="H22" s="67"/>
      <c r="I22" s="135"/>
      <c r="J22" s="136"/>
      <c r="K22" s="137"/>
      <c r="L22" s="138"/>
      <c r="M22" s="136"/>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42</v>
      </c>
      <c r="C23" s="72" t="s">
        <v>75</v>
      </c>
      <c r="D23" s="73" t="s">
        <v>84</v>
      </c>
      <c r="E23" s="74" t="s">
        <v>85</v>
      </c>
      <c r="F23" s="75">
        <v>23</v>
      </c>
      <c r="G23" s="76"/>
      <c r="H23" s="77"/>
      <c r="I23" s="141" t="s">
        <v>46</v>
      </c>
      <c r="J23" s="142" t="s">
        <v>47</v>
      </c>
      <c r="K23" s="143"/>
      <c r="L23" s="144"/>
      <c r="M23" s="142" t="s">
        <v>78</v>
      </c>
      <c r="N23" s="142"/>
      <c r="O23" s="146"/>
      <c r="P23" s="198" t="s">
        <v>86</v>
      </c>
      <c r="Q23" s="188">
        <v>180</v>
      </c>
      <c r="R23" s="189">
        <f>IF(Q23="","",IF(AND(Q23&gt;=1,Q23&lt;=300),300,(CEILING(Q23,50))))</f>
        <v>300</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50</v>
      </c>
      <c r="C24" s="72"/>
      <c r="D24" s="73"/>
      <c r="E24" s="78"/>
      <c r="F24" s="79"/>
      <c r="G24" s="80"/>
      <c r="H24" s="77"/>
      <c r="I24" s="147"/>
      <c r="J24" s="142"/>
      <c r="K24" s="143"/>
      <c r="L24" s="144"/>
      <c r="M24" s="142"/>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42</v>
      </c>
      <c r="C25" s="63" t="s">
        <v>75</v>
      </c>
      <c r="D25" s="64" t="s">
        <v>87</v>
      </c>
      <c r="E25" s="65" t="s">
        <v>88</v>
      </c>
      <c r="F25" s="65">
        <v>24</v>
      </c>
      <c r="G25" s="66"/>
      <c r="H25" s="67"/>
      <c r="I25" s="135" t="s">
        <v>46</v>
      </c>
      <c r="J25" s="136" t="s">
        <v>47</v>
      </c>
      <c r="K25" s="137"/>
      <c r="L25" s="138"/>
      <c r="M25" s="136" t="s">
        <v>78</v>
      </c>
      <c r="N25" s="136"/>
      <c r="O25" s="140"/>
      <c r="P25" s="197" t="s">
        <v>89</v>
      </c>
      <c r="Q25" s="182">
        <v>180</v>
      </c>
      <c r="R25" s="183">
        <f>IF(Q25="","",IF(AND(Q25&gt;=1,Q25&lt;=300),300,(CEILING(Q25,50))))</f>
        <v>300</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50</v>
      </c>
      <c r="C26" s="63"/>
      <c r="D26" s="64"/>
      <c r="E26" s="68"/>
      <c r="F26" s="68"/>
      <c r="G26" s="69"/>
      <c r="H26" s="67"/>
      <c r="I26" s="135"/>
      <c r="J26" s="136"/>
      <c r="K26" s="137"/>
      <c r="L26" s="138"/>
      <c r="M26" s="136"/>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42</v>
      </c>
      <c r="C27" s="72"/>
      <c r="D27" s="73"/>
      <c r="E27" s="74"/>
      <c r="F27" s="75"/>
      <c r="G27" s="76"/>
      <c r="H27" s="77"/>
      <c r="I27" s="141"/>
      <c r="J27" s="142"/>
      <c r="K27" s="143"/>
      <c r="L27" s="144"/>
      <c r="M27" s="142"/>
      <c r="N27" s="142"/>
      <c r="O27" s="146"/>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50</v>
      </c>
      <c r="C28" s="72"/>
      <c r="D28" s="73"/>
      <c r="E28" s="78"/>
      <c r="F28" s="79"/>
      <c r="G28" s="80"/>
      <c r="H28" s="77"/>
      <c r="I28" s="147"/>
      <c r="J28" s="142"/>
      <c r="K28" s="143"/>
      <c r="L28" s="144"/>
      <c r="M28" s="142"/>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42</v>
      </c>
      <c r="C29" s="63"/>
      <c r="D29" s="64"/>
      <c r="E29" s="83"/>
      <c r="F29" s="84"/>
      <c r="G29" s="66"/>
      <c r="H29" s="67"/>
      <c r="I29" s="148"/>
      <c r="J29" s="149"/>
      <c r="K29" s="150"/>
      <c r="L29" s="138"/>
      <c r="M29" s="136"/>
      <c r="N29" s="136"/>
      <c r="O29" s="140"/>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50</v>
      </c>
      <c r="C30" s="63"/>
      <c r="D30" s="64"/>
      <c r="E30" s="86"/>
      <c r="F30" s="87"/>
      <c r="G30" s="69"/>
      <c r="H30" s="67"/>
      <c r="I30" s="151"/>
      <c r="J30" s="152"/>
      <c r="K30" s="153"/>
      <c r="L30" s="138"/>
      <c r="M30" s="136"/>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66</v>
      </c>
      <c r="Q31" s="155"/>
      <c r="R31" s="192">
        <f>SUM(R17:R30)</f>
        <v>1800</v>
      </c>
      <c r="S31" s="10"/>
      <c r="T31" s="10"/>
      <c r="U31" s="10"/>
      <c r="V31" s="10"/>
      <c r="W31" s="11"/>
      <c r="X31" s="11"/>
      <c r="Y31" s="11"/>
      <c r="Z31" s="11"/>
      <c r="AA31" s="11"/>
      <c r="AB31" s="11"/>
      <c r="AC31" s="11"/>
      <c r="AD31" s="11"/>
      <c r="AE31" s="11"/>
      <c r="AF31" s="11"/>
      <c r="AG31" s="11"/>
      <c r="AH31" s="11"/>
    </row>
    <row r="32" s="7" customFormat="1" ht="15.95" customHeight="1" spans="1:34">
      <c r="A32" s="92" t="s">
        <v>22</v>
      </c>
      <c r="B32" s="92" t="s">
        <v>67</v>
      </c>
      <c r="C32" s="92"/>
      <c r="D32" s="92"/>
      <c r="E32" s="92"/>
      <c r="F32" s="92" t="s">
        <v>68</v>
      </c>
      <c r="G32" s="92"/>
      <c r="H32" s="93"/>
      <c r="I32" s="156" t="s">
        <v>69</v>
      </c>
      <c r="J32" s="157"/>
      <c r="K32" s="157"/>
      <c r="L32" s="158"/>
      <c r="M32" s="156" t="s">
        <v>70</v>
      </c>
      <c r="N32" s="157"/>
      <c r="O32" s="158"/>
      <c r="P32" s="156" t="s">
        <v>71</v>
      </c>
      <c r="Q32" s="157"/>
      <c r="R32" s="158"/>
      <c r="S32" s="9"/>
      <c r="T32" s="9"/>
      <c r="U32" s="9"/>
      <c r="V32" s="9"/>
      <c r="W32" s="8"/>
      <c r="X32" s="8"/>
      <c r="Y32" s="8"/>
      <c r="Z32" s="8"/>
      <c r="AA32" s="8"/>
      <c r="AB32" s="8"/>
      <c r="AC32" s="8"/>
      <c r="AD32" s="8"/>
      <c r="AE32" s="8"/>
      <c r="AF32" s="8"/>
      <c r="AG32" s="8"/>
      <c r="AH32" s="8"/>
    </row>
    <row r="33" s="7" customFormat="1" ht="15.95" customHeight="1" spans="1:34">
      <c r="A33" s="92"/>
      <c r="B33" s="92" t="s">
        <v>42</v>
      </c>
      <c r="C33" s="92"/>
      <c r="D33" s="92" t="s">
        <v>50</v>
      </c>
      <c r="E33" s="92"/>
      <c r="F33" s="92"/>
      <c r="G33" s="92"/>
      <c r="H33" s="93"/>
      <c r="I33" s="159" t="s">
        <v>42</v>
      </c>
      <c r="J33" s="160"/>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50</v>
      </c>
      <c r="J34" s="165"/>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72</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otherUserPermission="visible"/>
  <rangeList sheetStid="19" master="" otherUserPermission="visible"/>
  <rangeList sheetStid="2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LADIES WTE 1</vt:lpstr>
      <vt:lpstr>LADIES WTE 2</vt:lpstr>
      <vt:lpstr>WORKMATE MENS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2025-03-25T09:32:01Z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11485853634D4A2CBE01ADCCA44D08E9</vt:lpwstr>
  </property>
  <property fmtid="{D5CDD505-2E9C-101B-9397-08002B2CF9AE}" pid="4" name="Jet Reports Function Literals">
    <vt:lpwstr>,	;	,	{	}	[@[{0}]]	1033</vt:lpwstr>
  </property>
</Properties>
</file>