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/>
  </bookViews>
  <sheets>
    <sheet name="378279成人ECOM单吊牌+贴纸（除63953外）" sheetId="2" r:id="rId1"/>
  </sheets>
  <definedNames>
    <definedName name="_xlnm._FilterDatabase" localSheetId="0" hidden="1">'378279成人ECOM单吊牌+贴纸（除63953外）'!$A$1:$U$15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<sst xmlns="http://schemas.openxmlformats.org/spreadsheetml/2006/main" count="66" uniqueCount="19">
  <si>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</si>
  <si>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</si>
  <si>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</si>
  <si>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</si>
  <si>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3/6下单数</t>
  </si>
  <si>
    <t>袋贴</t>
  </si>
  <si>
    <t>842-2714</t>
  </si>
  <si>
    <t>MSD-MULTI SPACEDYE 橘红组合</t>
  </si>
  <si>
    <t>XS</t>
  </si>
  <si>
    <t>S</t>
  </si>
  <si>
    <t>M</t>
  </si>
  <si>
    <t>L</t>
  </si>
  <si>
    <t>XL</t>
  </si>
  <si>
    <t>XXL</t>
  </si>
  <si>
    <t>TTL</t>
  </si>
  <si>
    <t>NSD-NEUTRAL SPACEDYE 米棕组合</t>
  </si>
  <si>
    <t>网单</t>
  </si>
  <si>
    <t>合计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</si>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</sst>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V21" sqref="E19:V21"/>
    </sheetView>
  </sheetViews>
  <sheetFormatPr defaultColWidth="9" defaultRowHeight="15.6"/>
  <cols>
    <col min="2" max="2" width="11.25" style="1" customWidth="1"/>
    <col min="3" max="3" width="34.75" style="3" customWidth="1"/>
    <col min="4" max="5" width="9" style="1"/>
    <col min="6" max="6" width="11.625" style="1" customWidth="1"/>
    <col min="7" max="9" width="13.5" hidden="1" customWidth="1"/>
    <col min="10" max="10" width="13.5" style="4" hidden="1" customWidth="1"/>
    <col min="11" max="21" width="9" hidden="1" customWidth="1"/>
    <col min="22" max="23" width="9" customWidth="1"/>
  </cols>
  <sheetData>
    <row r="1" s="1" customFormat="1" ht="34.5" customHeight="1" spans="1:17">
      <c r="A1" s="5"/>
      <c r="B1" s="6" t="s">
        <v>0</v>
      </c>
      <c r="C1" s="7" t="s">
        <v>1</v>
      </c>
      <c r="D1" s="6" t="s">
        <v>2</v>
      </c>
      <c r="E1" s="8" t="s">
        <v>3</v>
      </c>
      <c r="F1" s="9" t="s">
        <v>4</v>
      </c>
      <c r="G1" s="10"/>
      <c r="H1" s="11"/>
      <c r="I1" s="11"/>
      <c r="J1" s="19"/>
      <c r="K1"/>
      <c r="L1"/>
      <c r="M1"/>
      <c r="N1"/>
      <c r="O1"/>
      <c r="P1"/>
      <c r="Q1"/>
    </row>
    <row r="2" s="2" customFormat="1" ht="15.75" customHeight="1" spans="1:10">
      <c r="A2" s="12" t="s">
        <v>5</v>
      </c>
      <c r="B2" s="12" t="s">
        <v>6</v>
      </c>
      <c r="C2" s="12" t="s">
        <v>7</v>
      </c>
      <c r="D2" s="13" t="s">
        <v>8</v>
      </c>
      <c r="E2" s="14">
        <v>478</v>
      </c>
      <c r="F2" s="13">
        <v>490</v>
      </c>
      <c r="G2" s="15">
        <f>E2*0.02</f>
        <v>9.56</v>
      </c>
      <c r="H2" s="15">
        <f>G2+E2</f>
        <v>487.56</v>
      </c>
      <c r="I2" s="15">
        <f>F2-E2</f>
        <v>12</v>
      </c>
      <c r="J2" s="20">
        <f>F2/E2</f>
        <v>1.02510460251046</v>
      </c>
    </row>
    <row r="3" s="2" customFormat="1" ht="15.75" customHeight="1" spans="1:10">
      <c r="A3" s="12" t="s">
        <v>5</v>
      </c>
      <c r="B3" s="12" t="s">
        <v>6</v>
      </c>
      <c r="C3" s="12" t="s">
        <v>7</v>
      </c>
      <c r="D3" s="13" t="s">
        <v>9</v>
      </c>
      <c r="E3" s="14">
        <v>1401</v>
      </c>
      <c r="F3" s="13">
        <v>1430</v>
      </c>
      <c r="G3" s="15">
        <f>E3*0.02</f>
        <v>28.02</v>
      </c>
      <c r="H3" s="15">
        <f>G3+E3</f>
        <v>1429.02</v>
      </c>
      <c r="I3" s="15">
        <f>F3-E3</f>
        <v>29</v>
      </c>
      <c r="J3" s="20">
        <f>F3/E3</f>
        <v>1.02069950035689</v>
      </c>
    </row>
    <row r="4" s="2" customFormat="1" ht="15.75" customHeight="1" spans="1:10">
      <c r="A4" s="12" t="s">
        <v>5</v>
      </c>
      <c r="B4" s="12" t="s">
        <v>6</v>
      </c>
      <c r="C4" s="12" t="s">
        <v>7</v>
      </c>
      <c r="D4" s="13" t="s">
        <v>10</v>
      </c>
      <c r="E4" s="14">
        <v>2790</v>
      </c>
      <c r="F4" s="13">
        <v>2840</v>
      </c>
      <c r="G4" s="15">
        <f>E4*0.02</f>
        <v>55.8</v>
      </c>
      <c r="H4" s="15">
        <f>G4+E4</f>
        <v>2845.8</v>
      </c>
      <c r="I4" s="15">
        <f>F4-E4</f>
        <v>50</v>
      </c>
      <c r="J4" s="20">
        <f>F4/E4</f>
        <v>1.01792114695341</v>
      </c>
    </row>
    <row r="5" s="2" customFormat="1" ht="15.75" customHeight="1" spans="1:10">
      <c r="A5" s="12" t="s">
        <v>5</v>
      </c>
      <c r="B5" s="12" t="s">
        <v>6</v>
      </c>
      <c r="C5" s="12" t="s">
        <v>7</v>
      </c>
      <c r="D5" s="13" t="s">
        <v>11</v>
      </c>
      <c r="E5" s="14">
        <v>3001</v>
      </c>
      <c r="F5" s="13">
        <v>3050</v>
      </c>
      <c r="G5" s="15">
        <f>E5*0.02</f>
        <v>60.02</v>
      </c>
      <c r="H5" s="15">
        <f>G5+E5</f>
        <v>3061.02</v>
      </c>
      <c r="I5" s="15">
        <f>F5-E5</f>
        <v>49</v>
      </c>
      <c r="J5" s="20">
        <f>F5/E5</f>
        <v>1.0163278907031</v>
      </c>
    </row>
    <row r="6" s="2" customFormat="1" ht="15.75" customHeight="1" spans="1:20">
      <c r="A6" s="12" t="s">
        <v>5</v>
      </c>
      <c r="B6" s="12" t="s">
        <v>6</v>
      </c>
      <c r="C6" s="12" t="s">
        <v>7</v>
      </c>
      <c r="D6" s="13" t="s">
        <v>12</v>
      </c>
      <c r="E6" s="14">
        <v>2194</v>
      </c>
      <c r="F6" s="13">
        <v>2230</v>
      </c>
      <c r="G6" s="15">
        <f>E6*0.02</f>
        <v>43.88</v>
      </c>
      <c r="H6" s="15">
        <f>G6+E6</f>
        <v>2237.88</v>
      </c>
      <c r="I6" s="15">
        <f>F6-E6</f>
        <v>36</v>
      </c>
      <c r="J6" s="20">
        <f>F6/E6</f>
        <v>1.01640838650866</v>
      </c>
      <c r="K6" s="21"/>
      <c r="L6" s="22"/>
      <c r="M6" s="15"/>
      <c r="N6" s="15"/>
      <c r="O6" s="15"/>
      <c r="P6" s="15"/>
      <c r="Q6" s="15"/>
      <c r="R6" s="15"/>
      <c r="S6" s="15"/>
      <c r="T6" s="15"/>
    </row>
    <row r="7" s="2" customFormat="1" ht="15.75" customHeight="1" spans="1:20">
      <c r="A7" s="12" t="s">
        <v>5</v>
      </c>
      <c r="B7" s="12" t="s">
        <v>6</v>
      </c>
      <c r="C7" s="12" t="s">
        <v>7</v>
      </c>
      <c r="D7" s="13" t="s">
        <v>13</v>
      </c>
      <c r="E7" s="14">
        <v>900</v>
      </c>
      <c r="F7" s="13">
        <v>920</v>
      </c>
      <c r="G7" s="15">
        <f>E7*0.02</f>
        <v>18</v>
      </c>
      <c r="H7" s="15">
        <f>G7+E7</f>
        <v>918</v>
      </c>
      <c r="I7" s="15">
        <f>F7-E7</f>
        <v>20</v>
      </c>
      <c r="J7" s="20">
        <f>F7/E7</f>
        <v>1.02222222222222</v>
      </c>
      <c r="L7" s="22"/>
      <c r="M7" s="15"/>
      <c r="N7" s="15"/>
      <c r="O7" s="15"/>
      <c r="P7" s="15"/>
      <c r="Q7" s="15"/>
      <c r="R7" s="15"/>
      <c r="S7" s="15"/>
      <c r="T7" s="15"/>
    </row>
    <row r="8" s="1" customFormat="1" ht="15.75" customHeight="1" spans="1:20">
      <c r="A8" s="5"/>
      <c r="B8" s="16"/>
      <c r="C8" s="16"/>
      <c r="D8" s="16" t="s">
        <v>14</v>
      </c>
      <c r="E8" s="16">
        <f>SUM(E2:E7)</f>
        <v>10764</v>
      </c>
      <c r="F8" s="17">
        <f>SUM(F2:F7)</f>
        <v>10960</v>
      </c>
      <c r="G8" s="11">
        <f>E8*0.02</f>
        <v>215.28</v>
      </c>
      <c r="H8" s="18">
        <f>G8+E8</f>
        <v>10979.28</v>
      </c>
      <c r="I8" s="11">
        <f>F8-E8</f>
        <v>196</v>
      </c>
      <c r="J8" s="19">
        <f>F8/E8</f>
        <v>1.0182088442958</v>
      </c>
      <c r="L8" s="23"/>
      <c r="M8" s="11"/>
      <c r="N8" s="11"/>
      <c r="O8" s="11"/>
      <c r="P8" s="11"/>
      <c r="Q8" s="11"/>
      <c r="R8" s="11"/>
      <c r="S8" s="11"/>
      <c r="T8" s="11"/>
    </row>
    <row r="9" s="2" customFormat="1" ht="15.75" customHeight="1" spans="1:20">
      <c r="A9" s="12" t="s">
        <v>5</v>
      </c>
      <c r="B9" s="12" t="s">
        <v>6</v>
      </c>
      <c r="C9" s="12" t="s">
        <v>15</v>
      </c>
      <c r="D9" s="13" t="s">
        <v>8</v>
      </c>
      <c r="E9" s="14">
        <v>400</v>
      </c>
      <c r="F9" s="13">
        <v>410</v>
      </c>
      <c r="G9" s="15">
        <f>E9*0.02</f>
        <v>8</v>
      </c>
      <c r="H9" s="15">
        <f>G9+E9</f>
        <v>408</v>
      </c>
      <c r="I9" s="15">
        <f>F9-E9</f>
        <v>10</v>
      </c>
      <c r="J9" s="20">
        <f>F9/E9</f>
        <v>1.025</v>
      </c>
      <c r="L9" s="22"/>
      <c r="M9" s="15"/>
      <c r="N9" s="15"/>
      <c r="O9" s="15"/>
      <c r="P9" s="15"/>
      <c r="Q9" s="15"/>
      <c r="R9" s="15"/>
      <c r="S9" s="15"/>
      <c r="T9" s="15"/>
    </row>
    <row r="10" s="2" customFormat="1" ht="15.75" customHeight="1" spans="1:20">
      <c r="A10" s="12" t="s">
        <v>5</v>
      </c>
      <c r="B10" s="12" t="s">
        <v>6</v>
      </c>
      <c r="C10" s="12" t="s">
        <v>15</v>
      </c>
      <c r="D10" s="13" t="s">
        <v>9</v>
      </c>
      <c r="E10" s="14">
        <v>1169</v>
      </c>
      <c r="F10" s="13">
        <v>1190</v>
      </c>
      <c r="G10" s="15">
        <f>E10*0.02</f>
        <v>23.38</v>
      </c>
      <c r="H10" s="15">
        <f>G10+E10</f>
        <v>1192.38</v>
      </c>
      <c r="I10" s="15">
        <f>F10-E10</f>
        <v>21</v>
      </c>
      <c r="J10" s="20">
        <f>F10/E10</f>
        <v>1.01796407185629</v>
      </c>
      <c r="L10" s="22"/>
      <c r="M10" s="15"/>
      <c r="N10" s="15"/>
      <c r="O10" s="15"/>
      <c r="P10" s="15"/>
      <c r="Q10" s="15"/>
      <c r="R10" s="15"/>
      <c r="S10" s="15"/>
      <c r="T10" s="15"/>
    </row>
    <row r="11" s="2" customFormat="1" ht="15.75" customHeight="1" spans="1:10">
      <c r="A11" s="12" t="s">
        <v>5</v>
      </c>
      <c r="B11" s="12" t="s">
        <v>6</v>
      </c>
      <c r="C11" s="12" t="s">
        <v>15</v>
      </c>
      <c r="D11" s="13" t="s">
        <v>10</v>
      </c>
      <c r="E11" s="14">
        <v>2330</v>
      </c>
      <c r="F11" s="13">
        <v>2370</v>
      </c>
      <c r="G11" s="15">
        <f>E11*0.02</f>
        <v>46.6</v>
      </c>
      <c r="H11" s="15">
        <f>G11+E11</f>
        <v>2376.6</v>
      </c>
      <c r="I11" s="15">
        <f>F11-E11</f>
        <v>40</v>
      </c>
      <c r="J11" s="20">
        <f>F11/E11</f>
        <v>1.01716738197425</v>
      </c>
    </row>
    <row r="12" s="2" customFormat="1" ht="15.75" customHeight="1" spans="1:20">
      <c r="A12" s="12" t="s">
        <v>5</v>
      </c>
      <c r="B12" s="12" t="s">
        <v>6</v>
      </c>
      <c r="C12" s="12" t="s">
        <v>15</v>
      </c>
      <c r="D12" s="13" t="s">
        <v>11</v>
      </c>
      <c r="E12" s="14">
        <v>2505</v>
      </c>
      <c r="F12" s="13">
        <v>2550</v>
      </c>
      <c r="G12" s="15">
        <f>E12*0.02</f>
        <v>50.1</v>
      </c>
      <c r="H12" s="15">
        <f>G12+E12</f>
        <v>2555.1</v>
      </c>
      <c r="I12" s="15">
        <f>F12-E12</f>
        <v>45</v>
      </c>
      <c r="J12" s="20">
        <f>F12/E12</f>
        <v>1.01796407185629</v>
      </c>
      <c r="L12" s="22"/>
      <c r="M12" s="15"/>
      <c r="N12" s="15"/>
      <c r="O12" s="15"/>
      <c r="P12" s="15"/>
      <c r="Q12" s="15"/>
      <c r="R12" s="15"/>
      <c r="S12" s="15"/>
      <c r="T12" s="15"/>
    </row>
    <row r="13" s="2" customFormat="1" ht="15.75" customHeight="1" spans="1:20">
      <c r="A13" s="12" t="s">
        <v>5</v>
      </c>
      <c r="B13" s="12" t="s">
        <v>6</v>
      </c>
      <c r="C13" s="12" t="s">
        <v>15</v>
      </c>
      <c r="D13" s="13" t="s">
        <v>12</v>
      </c>
      <c r="E13" s="14">
        <v>1830</v>
      </c>
      <c r="F13" s="13">
        <v>1860</v>
      </c>
      <c r="G13" s="15">
        <f>E13*0.02</f>
        <v>36.6</v>
      </c>
      <c r="H13" s="15">
        <f>G13+E13</f>
        <v>1866.6</v>
      </c>
      <c r="I13" s="15">
        <f>F13-E13</f>
        <v>30</v>
      </c>
      <c r="J13" s="20">
        <f>F13/E13</f>
        <v>1.01639344262295</v>
      </c>
      <c r="L13" s="22"/>
      <c r="M13" s="15"/>
      <c r="N13" s="15"/>
      <c r="O13" s="15"/>
      <c r="P13" s="15"/>
      <c r="Q13" s="15"/>
      <c r="R13" s="15"/>
      <c r="S13" s="15"/>
      <c r="T13" s="15"/>
    </row>
    <row r="14" s="2" customFormat="1" ht="15.75" customHeight="1" spans="1:20">
      <c r="A14" s="12" t="s">
        <v>5</v>
      </c>
      <c r="B14" s="12" t="s">
        <v>6</v>
      </c>
      <c r="C14" s="12" t="s">
        <v>15</v>
      </c>
      <c r="D14" s="13" t="s">
        <v>13</v>
      </c>
      <c r="E14" s="14">
        <v>751</v>
      </c>
      <c r="F14" s="13">
        <v>765</v>
      </c>
      <c r="G14" s="15">
        <f>E14*0.02</f>
        <v>15.02</v>
      </c>
      <c r="H14" s="15">
        <f>G14+E14</f>
        <v>766.02</v>
      </c>
      <c r="I14" s="15">
        <f>F14-E14</f>
        <v>14</v>
      </c>
      <c r="J14" s="20">
        <f>F14/E14</f>
        <v>1.01864181091877</v>
      </c>
      <c r="L14" s="22"/>
      <c r="M14" s="15"/>
      <c r="N14" s="15"/>
      <c r="O14" s="15"/>
      <c r="P14" s="15"/>
      <c r="Q14" s="15"/>
      <c r="R14" s="15"/>
      <c r="S14" s="15"/>
      <c r="T14" s="15"/>
    </row>
    <row r="15" s="1" customFormat="1" ht="15.75" customHeight="1" spans="1:20">
      <c r="A15" s="5"/>
      <c r="B15" s="16"/>
      <c r="C15" s="16"/>
      <c r="D15" s="16" t="s">
        <v>14</v>
      </c>
      <c r="E15" s="16">
        <f>SUM(E9:E14)</f>
        <v>8985</v>
      </c>
      <c r="F15" s="17">
        <f>SUM(F9:F14)</f>
        <v>9145</v>
      </c>
      <c r="G15" s="11">
        <f>E15*0.02</f>
        <v>179.7</v>
      </c>
      <c r="H15" s="18">
        <f>G15+E15</f>
        <v>9164.7</v>
      </c>
      <c r="I15" s="11">
        <f>F15-E15</f>
        <v>160</v>
      </c>
      <c r="J15" s="19">
        <f>F15/E15</f>
        <v>1.01780745687257</v>
      </c>
      <c r="L15" s="23"/>
      <c r="M15" s="11"/>
      <c r="N15" s="11"/>
      <c r="O15" s="11"/>
      <c r="P15" s="11"/>
      <c r="Q15" s="11"/>
      <c r="R15" s="11"/>
      <c r="S15" s="11"/>
      <c r="T15" s="11"/>
    </row>
    <row r="16" customFormat="1" spans="2:20">
      <c r="B16" s="1"/>
      <c r="C16" s="3"/>
      <c r="D16" s="1"/>
      <c r="E16" s="1"/>
      <c r="F16" s="1"/>
      <c r="J16" s="4"/>
      <c r="L16" s="23"/>
      <c r="M16" s="11"/>
      <c r="N16" s="11"/>
      <c r="O16" s="11"/>
      <c r="P16" s="11"/>
      <c r="Q16" s="11"/>
      <c r="R16" s="11"/>
      <c r="S16" s="11"/>
      <c r="T16" s="11"/>
    </row>
    <row r="17" customFormat="1" spans="2:20">
      <c r="B17" s="1"/>
      <c r="C17" s="3"/>
      <c r="D17" s="1"/>
      <c r="E17" s="1"/>
      <c r="F17" s="1"/>
      <c r="J17" s="4"/>
      <c r="L17" s="23"/>
      <c r="M17" s="11"/>
      <c r="N17" s="11"/>
      <c r="O17" s="11"/>
      <c r="P17" s="11"/>
      <c r="Q17" s="11"/>
      <c r="R17" s="11"/>
      <c r="S17" s="11"/>
      <c r="T17" s="11"/>
    </row>
    <row r="23" customFormat="1" spans="2:12">
      <c r="B23" s="1"/>
      <c r="C23" s="3"/>
      <c r="D23" s="1"/>
      <c r="E23" s="1"/>
      <c r="F23" s="1"/>
      <c r="J23" s="4"/>
      <c r="L23" t="s">
        <v>16</v>
      </c>
    </row>
    <row r="24" customFormat="1" spans="2:21">
      <c r="B24" s="1"/>
      <c r="C24" s="3"/>
      <c r="D24" s="1"/>
      <c r="E24" s="1"/>
      <c r="F24" s="1"/>
      <c r="J24" s="4"/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17</v>
      </c>
      <c r="T24" s="1"/>
      <c r="U24" s="1"/>
    </row>
    <row r="25" customFormat="1" spans="2:21">
      <c r="B25" s="1"/>
      <c r="C25" s="3"/>
      <c r="D25" s="1"/>
      <c r="E25" s="1"/>
      <c r="F25" s="1"/>
      <c r="J25" s="4"/>
      <c r="M25" s="1"/>
      <c r="N25" s="1"/>
      <c r="O25" s="1"/>
      <c r="P25" s="1"/>
      <c r="Q25" s="1"/>
      <c r="R25" s="1"/>
      <c r="S25" s="1"/>
      <c r="T25" s="1"/>
      <c r="U25" s="1"/>
    </row>
    <row r="26" customFormat="1" spans="2:21">
      <c r="B26" s="1"/>
      <c r="C26" s="3"/>
      <c r="D26" s="1"/>
      <c r="E26" s="1"/>
      <c r="F26" s="1"/>
      <c r="J26" s="4" t="s">
        <v>7</v>
      </c>
      <c r="M26" s="1">
        <v>478</v>
      </c>
      <c r="N26" s="1">
        <v>1401</v>
      </c>
      <c r="O26" s="1">
        <v>2790</v>
      </c>
      <c r="P26" s="1">
        <v>3001</v>
      </c>
      <c r="Q26" s="1">
        <v>2194</v>
      </c>
      <c r="R26" s="1">
        <v>900</v>
      </c>
      <c r="S26" s="1">
        <v>10764</v>
      </c>
      <c r="T26" s="1"/>
      <c r="U26" s="1"/>
    </row>
    <row r="27" customFormat="1" spans="2:21">
      <c r="B27" s="1"/>
      <c r="C27" s="3"/>
      <c r="D27" s="1"/>
      <c r="E27" s="1"/>
      <c r="F27" s="1"/>
      <c r="J27" s="4"/>
      <c r="M27" s="1"/>
      <c r="N27" s="1"/>
      <c r="O27" s="1"/>
      <c r="P27" s="1"/>
      <c r="Q27" s="1"/>
      <c r="R27" s="1"/>
      <c r="S27" s="1"/>
      <c r="T27" s="1"/>
      <c r="U27" s="1"/>
    </row>
    <row r="28" customFormat="1" spans="2:21">
      <c r="B28" s="1"/>
      <c r="C28" s="3"/>
      <c r="D28" s="1"/>
      <c r="E28" s="1"/>
      <c r="F28" s="1"/>
      <c r="J28" s="4" t="s">
        <v>15</v>
      </c>
      <c r="M28" s="1">
        <v>400</v>
      </c>
      <c r="N28" s="1">
        <v>1169</v>
      </c>
      <c r="O28" s="1">
        <v>2330</v>
      </c>
      <c r="P28" s="1">
        <v>2505</v>
      </c>
      <c r="Q28" s="1">
        <v>1830</v>
      </c>
      <c r="R28" s="1">
        <v>751</v>
      </c>
      <c r="S28" s="1">
        <v>8985</v>
      </c>
      <c r="T28" s="1"/>
      <c r="U28" s="1"/>
    </row>
    <row r="29" customFormat="1" spans="2:21">
      <c r="B29" s="1"/>
      <c r="C29" s="3"/>
      <c r="D29" s="1"/>
      <c r="E29" s="1"/>
      <c r="F29" s="1"/>
      <c r="J29" s="4"/>
      <c r="M29" s="1"/>
      <c r="N29" s="1"/>
      <c r="O29" s="1"/>
      <c r="P29" s="1"/>
      <c r="Q29" s="1"/>
      <c r="R29" s="1"/>
      <c r="S29" s="1"/>
      <c r="T29" s="1"/>
      <c r="U29" s="1"/>
    </row>
    <row r="30" customFormat="1" spans="2:21">
      <c r="B30" s="1"/>
      <c r="C30" s="3"/>
      <c r="D30" s="1"/>
      <c r="E30" s="1"/>
      <c r="F30" s="1"/>
      <c r="J30" s="4"/>
      <c r="L30" t="s">
        <v>18</v>
      </c>
      <c r="M30" s="1">
        <f t="shared" ref="M30:S30" si="0">SUM(M26:M28)</f>
        <v>878</v>
      </c>
      <c r="N30" s="1">
        <f t="shared" si="0"/>
        <v>2570</v>
      </c>
      <c r="O30" s="1">
        <f t="shared" si="0"/>
        <v>5120</v>
      </c>
      <c r="P30" s="1">
        <f t="shared" si="0"/>
        <v>5506</v>
      </c>
      <c r="Q30" s="1">
        <f t="shared" si="0"/>
        <v>4024</v>
      </c>
      <c r="R30" s="1">
        <f t="shared" si="0"/>
        <v>1651</v>
      </c>
      <c r="S30" s="1">
        <f t="shared" si="0"/>
        <v>19749</v>
      </c>
      <c r="T30" s="1"/>
      <c r="U30" s="1"/>
    </row>
    <row r="31" customFormat="1" spans="2:21">
      <c r="B31" s="1"/>
      <c r="C31" s="3"/>
      <c r="D31" s="1"/>
      <c r="E31" s="1"/>
      <c r="F31" s="1"/>
      <c r="J31" s="4"/>
      <c r="M31" s="1"/>
      <c r="N31" s="1"/>
      <c r="O31" s="1"/>
      <c r="P31" s="1"/>
      <c r="Q31" s="1"/>
      <c r="R31" s="1"/>
      <c r="S31" s="1"/>
      <c r="T31" s="1"/>
      <c r="U31" s="1"/>
    </row>
    <row r="32" customFormat="1" spans="2:21">
      <c r="B32" s="1"/>
      <c r="C32" s="3"/>
      <c r="D32" s="1"/>
      <c r="E32" s="1"/>
      <c r="F32" s="1"/>
      <c r="J32" s="4"/>
      <c r="M32" s="1"/>
      <c r="N32" s="1"/>
      <c r="O32" s="1"/>
      <c r="P32" s="1"/>
      <c r="Q32" s="1"/>
      <c r="R32" s="1"/>
      <c r="S32" s="1"/>
      <c r="T32" s="1"/>
      <c r="U32" s="1"/>
    </row>
    <row r="33" customFormat="1" spans="2:21">
      <c r="B33" s="1"/>
      <c r="C33" s="3"/>
      <c r="D33" s="1"/>
      <c r="E33" s="1"/>
      <c r="F33" s="1"/>
      <c r="J33" s="4"/>
      <c r="M33" s="1"/>
      <c r="N33" s="1"/>
      <c r="O33" s="1"/>
      <c r="P33" s="1"/>
      <c r="Q33" s="1"/>
      <c r="R33" s="1"/>
      <c r="S33" s="1"/>
      <c r="T33" s="1"/>
      <c r="U33" s="1"/>
    </row>
    <row r="34" customFormat="1" spans="2:21">
      <c r="B34" s="1"/>
      <c r="C34" s="3"/>
      <c r="D34" s="1"/>
      <c r="E34" s="1"/>
      <c r="F34" s="1"/>
      <c r="J34" s="4"/>
      <c r="M34" s="1"/>
      <c r="N34" s="1"/>
      <c r="O34" s="1"/>
      <c r="P34" s="1"/>
      <c r="Q34" s="1"/>
      <c r="R34" s="1"/>
      <c r="S34" s="1"/>
      <c r="T34" s="1"/>
      <c r="U34" s="1"/>
    </row>
    <row r="35" customFormat="1" spans="2:21">
      <c r="B35" s="1"/>
      <c r="C35" s="3"/>
      <c r="D35" s="1"/>
      <c r="E35" s="1"/>
      <c r="F35" s="1"/>
      <c r="J35" s="4"/>
      <c r="M35" s="1"/>
      <c r="N35" s="1"/>
      <c r="O35" s="1"/>
      <c r="P35" s="1"/>
      <c r="Q35" s="1"/>
      <c r="R35" s="1"/>
      <c r="S35" s="1"/>
      <c r="T35" s="1"/>
      <c r="U35" s="1"/>
    </row>
    <row r="36" customFormat="1" spans="2:21">
      <c r="B36" s="1"/>
      <c r="C36" s="3"/>
      <c r="D36" s="1"/>
      <c r="E36" s="1"/>
      <c r="F36" s="1"/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customFormat="1" spans="2:21">
      <c r="B37" s="1"/>
      <c r="C37" s="3"/>
      <c r="D37" s="1"/>
      <c r="E37" s="1"/>
      <c r="F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customFormat="1" spans="2:21">
      <c r="B38" s="1"/>
      <c r="C38" s="3"/>
      <c r="D38" s="1"/>
      <c r="E38" s="1"/>
      <c r="F38" s="1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customFormat="1" spans="2:21">
      <c r="B39" s="1"/>
      <c r="C39" s="3"/>
      <c r="D39" s="1"/>
      <c r="E39" s="1"/>
      <c r="F39" s="1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customFormat="1" spans="2:20">
      <c r="B40" s="1"/>
      <c r="C40" s="3"/>
      <c r="D40" s="1"/>
      <c r="E40" s="1"/>
      <c r="F40" s="1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1" spans="2:20">
      <c r="B41" s="1"/>
      <c r="C41" s="3"/>
      <c r="D41" s="1"/>
      <c r="E41" s="1"/>
      <c r="F41" s="1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1" spans="2:20">
      <c r="B42" s="1"/>
      <c r="C42" s="3"/>
      <c r="D42" s="1"/>
      <c r="E42" s="1"/>
      <c r="F42" s="1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1" spans="2:20">
      <c r="B43" s="1"/>
      <c r="C43" s="3"/>
      <c r="D43" s="1"/>
      <c r="E43" s="1"/>
      <c r="F43" s="1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1" spans="2:20">
      <c r="B44" s="1"/>
      <c r="C44" s="3"/>
      <c r="D44" s="1"/>
      <c r="E44" s="1"/>
      <c r="F44" s="1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1" spans="2:20">
      <c r="B45" s="1"/>
      <c r="C45" s="3"/>
      <c r="D45" s="1"/>
      <c r="E45" s="1"/>
      <c r="F45" s="1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1" spans="2:20">
      <c r="B46" s="1"/>
      <c r="C46" s="3"/>
      <c r="D46" s="1"/>
      <c r="E46" s="1"/>
      <c r="F46" s="1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U1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378279成人ECOM单吊牌+贴纸（除63953外）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2025-03-26T10:05:11Z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56C1A2E8C8E141ACA36695271780CDEC_11</vt:lpwstr>
  </property>
  <property fmtid="{D5CDD505-2E9C-101B-9397-08002B2CF9AE}" pid="3" name="KSOProductBuildVer">
    <vt:lpwstr>2052-12.1.0.17140</vt:lpwstr>
  </property>
</Properties>
</file>