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<sst xmlns="http://schemas.openxmlformats.org/spreadsheetml/2006/main" count="450" uniqueCount="66">
  <si>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</si>
  <si>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</si>
  <si>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</si>
  <si>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</si>
  <si>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</si>
  <si>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</si>
  <si>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</si>
  <si>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</si>
  <si>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</si>
  <si>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40/41</t>
  </si>
  <si>
    <t>38/39</t>
  </si>
  <si>
    <t>36/37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</si>
  <si>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</si>
  <si>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</si>
  <si>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</si>
  <si>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</si>
  <si>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</si>
  <si>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</si>
  <si>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F1525AX</t>
  </si>
  <si>
    <t>25 WN</t>
  </si>
  <si>
    <t>DEFACTO PERAKENDE TİC.A.Ş. DEPO Organize San. Bölgesi 6.Depo Kazım Karabekir Mah. Cumhuriyet Cad. Tekirdağ/Çerkezköy Tel:0090 282 758 11 34-35</t>
  </si>
  <si>
    <t>06.05.2025</t>
  </si>
  <si>
    <t>PN1 - PINK</t>
  </si>
  <si>
    <t>F1525AXDFA</t>
  </si>
  <si>
    <t>TURKEY</t>
  </si>
  <si>
    <t>EGYPT</t>
  </si>
  <si>
    <t>UKRAINE</t>
  </si>
  <si>
    <t>GEORGIA</t>
  </si>
  <si>
    <t>BOSNIA</t>
  </si>
  <si>
    <t>MACEDONIA</t>
  </si>
  <si>
    <t>ALBANIA</t>
  </si>
  <si>
    <t>MOLDOVA</t>
  </si>
  <si>
    <t>KAZAKHSTAN</t>
  </si>
  <si>
    <t>F1525AXKZKA</t>
  </si>
  <si>
    <t>ECOM</t>
  </si>
  <si>
    <t>F1525AXECOMA</t>
  </si>
  <si>
    <t>TOPTAN-5</t>
  </si>
  <si>
    <t>F1525AXTOP5A</t>
  </si>
  <si>
    <t>TOPTAN-7</t>
  </si>
  <si>
    <t>F1525AXTOP7A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</si>
  <si>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</si>
  <si>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</si>
  <si>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</si>
  <si>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</si>
  <si>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</si>
  <si>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</si>
  <si>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</si>
  <si>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</si>
  <si>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</si>
  <si>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</si>
  <si>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</si>
  <si>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</si>
  <si>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</si>
  <si>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</si>
  <si>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</si>
  <si>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</si>
  <si>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价格牌数量</t>
  </si>
  <si>
    <t>背面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</si>
  <si>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</si>
  <si>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有价格</t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</si>
  <si>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</si>
  <si>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无价格</t>
  </si>
  <si>
    <t>空白</t>
  </si>
  <si>
    <t>1582071/1582073/1582074</t>
  </si>
  <si>
    <t>鞋舌标数量</t>
  </si>
  <si>
    <t>鞋盒标数量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</si>
</sst>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1" fillId="0" borderId="0" xfId="0" applyNumberFormat="1" applyFont="1" applyAlignment="1"/>
    <xf numFmtId="0" fontId="3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4" borderId="0" xfId="0" applyNumberFormat="1" applyFont="1" applyFill="1"/>
    <xf numFmtId="0" fontId="0" fillId="4" borderId="0" xfId="0" applyNumberFormat="1" applyFont="1" applyFill="1"/>
    <xf numFmtId="0" fontId="1" fillId="4" borderId="1" xfId="0" applyNumberFormat="1" applyFont="1" applyFill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2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15.8727272727273" customWidth="1"/>
    <col min="8" max="8" width="10.1727272727273" customWidth="1"/>
    <col min="9" max="11" width="9.14545454545454" customWidth="1"/>
    <col min="12" max="12" width="21.1090909090909" customWidth="1"/>
    <col min="13" max="13" width="15" customWidth="1"/>
    <col min="14" max="14" width="23.3272727272727" customWidth="1"/>
    <col min="15" max="15" width="29.0636363636364" customWidth="1"/>
    <col min="16" max="16" width="24.7818181818182" customWidth="1"/>
    <col min="17" max="17" width="30.5363636363636" customWidth="1"/>
    <col min="18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7">
      <c r="A3" s="2" t="s">
        <v>18</v>
      </c>
      <c r="B3" s="2" t="s">
        <v>19</v>
      </c>
      <c r="C3" s="2">
        <v>1582247</v>
      </c>
      <c r="D3" s="2" t="s">
        <v>20</v>
      </c>
      <c r="E3" s="3" t="s">
        <v>21</v>
      </c>
      <c r="F3" s="3" t="s">
        <v>22</v>
      </c>
      <c r="G3" s="3" t="s">
        <v>23</v>
      </c>
      <c r="H3" s="3">
        <v>1</v>
      </c>
      <c r="I3" s="2">
        <v>2</v>
      </c>
      <c r="J3" s="2">
        <v>3</v>
      </c>
      <c r="K3" s="2">
        <v>1</v>
      </c>
      <c r="L3" s="2">
        <v>6</v>
      </c>
      <c r="M3" s="2" t="s">
        <v>24</v>
      </c>
      <c r="N3" s="2">
        <v>64</v>
      </c>
      <c r="O3" s="2">
        <v>384</v>
      </c>
      <c r="P3" s="2">
        <v>0</v>
      </c>
      <c r="Q3" s="2">
        <v>0</v>
      </c>
    </row>
    <row r="4" spans="1:17">
      <c r="A4" s="2" t="s">
        <v>18</v>
      </c>
      <c r="B4" s="2" t="s">
        <v>19</v>
      </c>
      <c r="C4" s="2">
        <v>1582068</v>
      </c>
      <c r="D4" s="2" t="s">
        <v>25</v>
      </c>
      <c r="E4" s="3" t="s">
        <v>21</v>
      </c>
      <c r="F4" s="3" t="s">
        <v>22</v>
      </c>
      <c r="G4" s="3" t="s">
        <v>23</v>
      </c>
      <c r="H4" s="3">
        <v>1</v>
      </c>
      <c r="I4" s="2">
        <v>2</v>
      </c>
      <c r="J4" s="2">
        <v>3</v>
      </c>
      <c r="K4" s="2">
        <v>1</v>
      </c>
      <c r="L4" s="2">
        <v>6</v>
      </c>
      <c r="M4" s="2" t="s">
        <v>25</v>
      </c>
      <c r="N4" s="2">
        <v>12</v>
      </c>
      <c r="O4" s="2">
        <v>72</v>
      </c>
      <c r="P4" s="2">
        <v>0</v>
      </c>
      <c r="Q4" s="2">
        <v>0</v>
      </c>
    </row>
    <row r="5" spans="1:17">
      <c r="A5" s="2" t="s">
        <v>18</v>
      </c>
      <c r="B5" s="2" t="s">
        <v>19</v>
      </c>
      <c r="C5" s="2">
        <v>1582070</v>
      </c>
      <c r="D5" s="2" t="s">
        <v>26</v>
      </c>
      <c r="E5" s="3" t="s">
        <v>21</v>
      </c>
      <c r="F5" s="3" t="s">
        <v>22</v>
      </c>
      <c r="G5" s="3" t="s">
        <v>23</v>
      </c>
      <c r="H5" s="3">
        <v>1</v>
      </c>
      <c r="I5" s="2">
        <v>2</v>
      </c>
      <c r="J5" s="2">
        <v>3</v>
      </c>
      <c r="K5" s="2">
        <v>1</v>
      </c>
      <c r="L5" s="2">
        <v>6</v>
      </c>
      <c r="M5" s="2" t="s">
        <v>26</v>
      </c>
      <c r="N5" s="2">
        <v>44</v>
      </c>
      <c r="O5" s="2">
        <v>264</v>
      </c>
      <c r="P5" s="2">
        <v>0</v>
      </c>
      <c r="Q5" s="2">
        <v>0</v>
      </c>
    </row>
    <row r="6" spans="1:17">
      <c r="A6" s="2" t="s">
        <v>18</v>
      </c>
      <c r="B6" s="2" t="s">
        <v>19</v>
      </c>
      <c r="C6" s="2">
        <v>1582106</v>
      </c>
      <c r="D6" s="2" t="s">
        <v>26</v>
      </c>
      <c r="E6" s="3" t="s">
        <v>21</v>
      </c>
      <c r="F6" s="3" t="s">
        <v>22</v>
      </c>
      <c r="G6" s="3" t="s">
        <v>23</v>
      </c>
      <c r="H6" s="3">
        <v>1</v>
      </c>
      <c r="I6" s="2">
        <v>2</v>
      </c>
      <c r="J6" s="2">
        <v>3</v>
      </c>
      <c r="K6" s="2">
        <v>1</v>
      </c>
      <c r="L6" s="2">
        <v>6</v>
      </c>
      <c r="M6" s="2" t="s">
        <v>26</v>
      </c>
      <c r="N6" s="2">
        <v>6</v>
      </c>
      <c r="O6" s="2">
        <v>36</v>
      </c>
      <c r="P6" s="2">
        <v>0</v>
      </c>
      <c r="Q6" s="2">
        <v>0</v>
      </c>
    </row>
    <row r="7" spans="1:17">
      <c r="A7" s="2" t="s">
        <v>18</v>
      </c>
      <c r="B7" s="2" t="s">
        <v>19</v>
      </c>
      <c r="C7" s="2">
        <v>1582103</v>
      </c>
      <c r="D7" s="2" t="s">
        <v>27</v>
      </c>
      <c r="E7" s="3" t="s">
        <v>21</v>
      </c>
      <c r="F7" s="3" t="s">
        <v>22</v>
      </c>
      <c r="G7" s="3" t="s">
        <v>23</v>
      </c>
      <c r="H7" s="3">
        <v>1</v>
      </c>
      <c r="I7" s="2">
        <v>2</v>
      </c>
      <c r="J7" s="2">
        <v>3</v>
      </c>
      <c r="K7" s="2">
        <v>1</v>
      </c>
      <c r="L7" s="2">
        <v>6</v>
      </c>
      <c r="M7" s="2" t="s">
        <v>27</v>
      </c>
      <c r="N7" s="2">
        <v>4</v>
      </c>
      <c r="O7" s="2">
        <v>24</v>
      </c>
      <c r="P7" s="2">
        <v>0</v>
      </c>
      <c r="Q7" s="2">
        <v>0</v>
      </c>
    </row>
    <row r="8" spans="1:17">
      <c r="A8" s="2" t="s">
        <v>18</v>
      </c>
      <c r="B8" s="2" t="s">
        <v>19</v>
      </c>
      <c r="C8" s="2">
        <v>1582104</v>
      </c>
      <c r="D8" s="2" t="s">
        <v>28</v>
      </c>
      <c r="E8" s="3" t="s">
        <v>21</v>
      </c>
      <c r="F8" s="3" t="s">
        <v>22</v>
      </c>
      <c r="G8" s="3" t="s">
        <v>23</v>
      </c>
      <c r="H8" s="3">
        <v>1</v>
      </c>
      <c r="I8" s="2">
        <v>2</v>
      </c>
      <c r="J8" s="2">
        <v>3</v>
      </c>
      <c r="K8" s="2">
        <v>1</v>
      </c>
      <c r="L8" s="2">
        <v>6</v>
      </c>
      <c r="M8" s="2" t="s">
        <v>28</v>
      </c>
      <c r="N8" s="2">
        <v>3</v>
      </c>
      <c r="O8" s="2">
        <v>18</v>
      </c>
      <c r="P8" s="2">
        <v>0</v>
      </c>
      <c r="Q8" s="2">
        <v>0</v>
      </c>
    </row>
    <row r="9" spans="1:17">
      <c r="A9" s="2" t="s">
        <v>18</v>
      </c>
      <c r="B9" s="2" t="s">
        <v>19</v>
      </c>
      <c r="C9" s="2">
        <v>1582105</v>
      </c>
      <c r="D9" s="2" t="s">
        <v>29</v>
      </c>
      <c r="E9" s="3" t="s">
        <v>21</v>
      </c>
      <c r="F9" s="3" t="s">
        <v>22</v>
      </c>
      <c r="G9" s="3" t="s">
        <v>23</v>
      </c>
      <c r="H9" s="3">
        <v>1</v>
      </c>
      <c r="I9" s="2">
        <v>2</v>
      </c>
      <c r="J9" s="2">
        <v>3</v>
      </c>
      <c r="K9" s="2">
        <v>1</v>
      </c>
      <c r="L9" s="2">
        <v>6</v>
      </c>
      <c r="M9" s="2" t="s">
        <v>29</v>
      </c>
      <c r="N9" s="2">
        <v>6</v>
      </c>
      <c r="O9" s="2">
        <v>36</v>
      </c>
      <c r="P9" s="2">
        <v>0</v>
      </c>
      <c r="Q9" s="2">
        <v>0</v>
      </c>
    </row>
    <row r="10" spans="1:17">
      <c r="A10" s="2" t="s">
        <v>18</v>
      </c>
      <c r="B10" s="2" t="s">
        <v>19</v>
      </c>
      <c r="C10" s="2">
        <v>1582107</v>
      </c>
      <c r="D10" s="2" t="s">
        <v>30</v>
      </c>
      <c r="E10" s="3" t="s">
        <v>21</v>
      </c>
      <c r="F10" s="3" t="s">
        <v>22</v>
      </c>
      <c r="G10" s="3" t="s">
        <v>23</v>
      </c>
      <c r="H10" s="3">
        <v>1</v>
      </c>
      <c r="I10" s="2">
        <v>2</v>
      </c>
      <c r="J10" s="2">
        <v>3</v>
      </c>
      <c r="K10" s="2">
        <v>1</v>
      </c>
      <c r="L10" s="2">
        <v>6</v>
      </c>
      <c r="M10" s="2" t="s">
        <v>30</v>
      </c>
      <c r="N10" s="2">
        <v>5</v>
      </c>
      <c r="O10" s="2">
        <v>30</v>
      </c>
      <c r="P10" s="2">
        <v>0</v>
      </c>
      <c r="Q10" s="2">
        <v>0</v>
      </c>
    </row>
    <row r="11" spans="1:17">
      <c r="A11" s="2" t="s">
        <v>18</v>
      </c>
      <c r="B11" s="2" t="s">
        <v>19</v>
      </c>
      <c r="C11" s="2">
        <v>1582108</v>
      </c>
      <c r="D11" s="2" t="s">
        <v>31</v>
      </c>
      <c r="E11" s="3" t="s">
        <v>21</v>
      </c>
      <c r="F11" s="3" t="s">
        <v>22</v>
      </c>
      <c r="G11" s="3" t="s">
        <v>23</v>
      </c>
      <c r="H11" s="3">
        <v>1</v>
      </c>
      <c r="I11" s="2">
        <v>2</v>
      </c>
      <c r="J11" s="2">
        <v>3</v>
      </c>
      <c r="K11" s="2">
        <v>1</v>
      </c>
      <c r="L11" s="2">
        <v>6</v>
      </c>
      <c r="M11" s="2" t="s">
        <v>31</v>
      </c>
      <c r="N11" s="2">
        <v>6</v>
      </c>
      <c r="O11" s="2">
        <v>36</v>
      </c>
      <c r="P11" s="2">
        <v>0</v>
      </c>
      <c r="Q11" s="2">
        <v>0</v>
      </c>
    </row>
    <row r="12" spans="1:17">
      <c r="A12" s="2" t="s">
        <v>18</v>
      </c>
      <c r="B12" s="2" t="s">
        <v>19</v>
      </c>
      <c r="C12" s="2">
        <v>1582071</v>
      </c>
      <c r="D12" s="2" t="s">
        <v>32</v>
      </c>
      <c r="E12" s="3" t="s">
        <v>21</v>
      </c>
      <c r="F12" s="3" t="s">
        <v>22</v>
      </c>
      <c r="G12" s="3" t="s">
        <v>33</v>
      </c>
      <c r="H12" s="3">
        <v>1</v>
      </c>
      <c r="I12" s="2">
        <v>2</v>
      </c>
      <c r="J12" s="2">
        <v>3</v>
      </c>
      <c r="K12" s="2">
        <v>1</v>
      </c>
      <c r="L12" s="2">
        <v>6</v>
      </c>
      <c r="M12" s="2" t="s">
        <v>32</v>
      </c>
      <c r="N12" s="2">
        <v>12</v>
      </c>
      <c r="O12" s="2">
        <v>72</v>
      </c>
      <c r="P12" s="2">
        <v>0</v>
      </c>
      <c r="Q12" s="2">
        <v>0</v>
      </c>
    </row>
    <row r="13" spans="1:17">
      <c r="A13" s="2" t="s">
        <v>18</v>
      </c>
      <c r="B13" s="2" t="s">
        <v>19</v>
      </c>
      <c r="C13" s="2">
        <v>1582072</v>
      </c>
      <c r="D13" s="2" t="s">
        <v>34</v>
      </c>
      <c r="E13" s="3" t="s">
        <v>21</v>
      </c>
      <c r="F13" s="3" t="s">
        <v>22</v>
      </c>
      <c r="G13" s="3" t="s">
        <v>35</v>
      </c>
      <c r="H13" s="3">
        <v>1</v>
      </c>
      <c r="I13" s="2">
        <v>2</v>
      </c>
      <c r="J13" s="2">
        <v>3</v>
      </c>
      <c r="K13" s="2">
        <v>1</v>
      </c>
      <c r="L13" s="2">
        <v>6</v>
      </c>
      <c r="M13" s="2" t="s">
        <v>34</v>
      </c>
      <c r="N13" s="2">
        <v>14</v>
      </c>
      <c r="O13" s="2">
        <v>84</v>
      </c>
      <c r="P13" s="2">
        <v>0</v>
      </c>
      <c r="Q13" s="2">
        <v>0</v>
      </c>
    </row>
    <row r="14" spans="1:17">
      <c r="A14" s="2" t="s">
        <v>18</v>
      </c>
      <c r="B14" s="2" t="s">
        <v>19</v>
      </c>
      <c r="C14" s="2">
        <v>1582073</v>
      </c>
      <c r="D14" s="2" t="s">
        <v>36</v>
      </c>
      <c r="E14" s="3" t="s">
        <v>21</v>
      </c>
      <c r="F14" s="3" t="s">
        <v>22</v>
      </c>
      <c r="G14" s="3" t="s">
        <v>37</v>
      </c>
      <c r="H14" s="3">
        <v>1</v>
      </c>
      <c r="I14" s="2">
        <v>2</v>
      </c>
      <c r="J14" s="2">
        <v>3</v>
      </c>
      <c r="K14" s="2">
        <v>1</v>
      </c>
      <c r="L14" s="2">
        <v>6</v>
      </c>
      <c r="M14" s="2" t="s">
        <v>36</v>
      </c>
      <c r="N14" s="2">
        <v>4</v>
      </c>
      <c r="O14" s="2">
        <v>24</v>
      </c>
      <c r="P14" s="2">
        <v>0</v>
      </c>
      <c r="Q14" s="2">
        <v>0</v>
      </c>
    </row>
    <row r="15" spans="1:17">
      <c r="A15" s="2" t="s">
        <v>18</v>
      </c>
      <c r="B15" s="2" t="s">
        <v>19</v>
      </c>
      <c r="C15" s="2">
        <v>1582074</v>
      </c>
      <c r="D15" s="2" t="s">
        <v>38</v>
      </c>
      <c r="E15" s="3" t="s">
        <v>21</v>
      </c>
      <c r="F15" s="3" t="s">
        <v>22</v>
      </c>
      <c r="G15" s="3" t="s">
        <v>39</v>
      </c>
      <c r="H15" s="3">
        <v>1</v>
      </c>
      <c r="I15" s="2">
        <v>2</v>
      </c>
      <c r="J15" s="2">
        <v>3</v>
      </c>
      <c r="K15" s="2">
        <v>1</v>
      </c>
      <c r="L15" s="2">
        <v>6</v>
      </c>
      <c r="M15" s="2" t="s">
        <v>38</v>
      </c>
      <c r="N15" s="2">
        <v>12</v>
      </c>
      <c r="O15" s="2">
        <v>72</v>
      </c>
      <c r="P15" s="2">
        <v>0</v>
      </c>
      <c r="Q15" s="2">
        <v>0</v>
      </c>
    </row>
    <row r="18" spans="1:40">
      <c r="A18" s="1" t="s">
        <v>40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40">
      <c r="A19" s="1" t="s">
        <v>1</v>
      </c>
      <c r="B19" s="1" t="s">
        <v>2</v>
      </c>
      <c r="C19" s="1" t="s">
        <v>3</v>
      </c>
      <c r="D19" s="1" t="s">
        <v>4</v>
      </c>
      <c r="E19" s="1" t="s">
        <v>5</v>
      </c>
      <c r="F19" s="1" t="s">
        <v>6</v>
      </c>
      <c r="G19" s="1" t="s">
        <v>7</v>
      </c>
      <c r="H19" s="1" t="s">
        <v>8</v>
      </c>
      <c r="I19" s="1" t="s">
        <v>9</v>
      </c>
      <c r="J19" s="1" t="s">
        <v>10</v>
      </c>
      <c r="K19" s="1" t="s">
        <v>11</v>
      </c>
      <c r="L19" s="1" t="s">
        <v>13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12">
      <c r="A20" s="2" t="s">
        <v>18</v>
      </c>
      <c r="B20" s="2" t="s">
        <v>19</v>
      </c>
      <c r="C20" s="2">
        <v>1582247</v>
      </c>
      <c r="D20" s="2" t="s">
        <v>20</v>
      </c>
      <c r="E20" s="3" t="s">
        <v>21</v>
      </c>
      <c r="F20" s="3" t="s">
        <v>22</v>
      </c>
      <c r="G20" s="3" t="s">
        <v>23</v>
      </c>
      <c r="H20" s="3">
        <v>1</v>
      </c>
      <c r="I20" s="2">
        <v>128</v>
      </c>
      <c r="J20" s="2">
        <v>192</v>
      </c>
      <c r="K20" s="2">
        <v>64</v>
      </c>
      <c r="L20" s="2" t="s">
        <v>24</v>
      </c>
    </row>
    <row r="21" spans="1:12">
      <c r="A21" s="2" t="s">
        <v>18</v>
      </c>
      <c r="B21" s="2" t="s">
        <v>19</v>
      </c>
      <c r="C21" s="2">
        <v>1582068</v>
      </c>
      <c r="D21" s="2" t="s">
        <v>25</v>
      </c>
      <c r="E21" s="3" t="s">
        <v>21</v>
      </c>
      <c r="F21" s="3" t="s">
        <v>22</v>
      </c>
      <c r="G21" s="3" t="s">
        <v>23</v>
      </c>
      <c r="H21" s="3">
        <v>1</v>
      </c>
      <c r="I21" s="2">
        <v>24</v>
      </c>
      <c r="J21" s="2">
        <v>36</v>
      </c>
      <c r="K21" s="2">
        <v>12</v>
      </c>
      <c r="L21" s="2" t="s">
        <v>25</v>
      </c>
    </row>
    <row r="22" spans="1:12">
      <c r="A22" s="2" t="s">
        <v>18</v>
      </c>
      <c r="B22" s="2" t="s">
        <v>19</v>
      </c>
      <c r="C22" s="2">
        <v>1582070</v>
      </c>
      <c r="D22" s="2" t="s">
        <v>26</v>
      </c>
      <c r="E22" s="3" t="s">
        <v>21</v>
      </c>
      <c r="F22" s="3" t="s">
        <v>22</v>
      </c>
      <c r="G22" s="3" t="s">
        <v>23</v>
      </c>
      <c r="H22" s="3">
        <v>1</v>
      </c>
      <c r="I22" s="2">
        <v>88</v>
      </c>
      <c r="J22" s="2">
        <v>132</v>
      </c>
      <c r="K22" s="2">
        <v>44</v>
      </c>
      <c r="L22" s="2" t="s">
        <v>26</v>
      </c>
    </row>
    <row r="23" spans="1:12">
      <c r="A23" s="2" t="s">
        <v>18</v>
      </c>
      <c r="B23" s="2" t="s">
        <v>19</v>
      </c>
      <c r="C23" s="2">
        <v>1582106</v>
      </c>
      <c r="D23" s="2" t="s">
        <v>26</v>
      </c>
      <c r="E23" s="3" t="s">
        <v>21</v>
      </c>
      <c r="F23" s="3" t="s">
        <v>22</v>
      </c>
      <c r="G23" s="3" t="s">
        <v>23</v>
      </c>
      <c r="H23" s="3">
        <v>1</v>
      </c>
      <c r="I23" s="2">
        <v>12</v>
      </c>
      <c r="J23" s="2">
        <v>18</v>
      </c>
      <c r="K23" s="2">
        <v>6</v>
      </c>
      <c r="L23" s="2" t="s">
        <v>26</v>
      </c>
    </row>
    <row r="24" spans="1:12">
      <c r="A24" s="2" t="s">
        <v>18</v>
      </c>
      <c r="B24" s="2" t="s">
        <v>19</v>
      </c>
      <c r="C24" s="2">
        <v>1582103</v>
      </c>
      <c r="D24" s="2" t="s">
        <v>27</v>
      </c>
      <c r="E24" s="3" t="s">
        <v>21</v>
      </c>
      <c r="F24" s="3" t="s">
        <v>22</v>
      </c>
      <c r="G24" s="3" t="s">
        <v>23</v>
      </c>
      <c r="H24" s="3">
        <v>1</v>
      </c>
      <c r="I24" s="2">
        <v>8</v>
      </c>
      <c r="J24" s="2">
        <v>12</v>
      </c>
      <c r="K24" s="2">
        <v>4</v>
      </c>
      <c r="L24" s="2" t="s">
        <v>27</v>
      </c>
    </row>
    <row r="25" spans="1:12">
      <c r="A25" s="2" t="s">
        <v>18</v>
      </c>
      <c r="B25" s="2" t="s">
        <v>19</v>
      </c>
      <c r="C25" s="2">
        <v>1582104</v>
      </c>
      <c r="D25" s="2" t="s">
        <v>28</v>
      </c>
      <c r="E25" s="3" t="s">
        <v>21</v>
      </c>
      <c r="F25" s="3" t="s">
        <v>22</v>
      </c>
      <c r="G25" s="3" t="s">
        <v>23</v>
      </c>
      <c r="H25" s="3">
        <v>1</v>
      </c>
      <c r="I25" s="2">
        <v>6</v>
      </c>
      <c r="J25" s="2">
        <v>9</v>
      </c>
      <c r="K25" s="2">
        <v>3</v>
      </c>
      <c r="L25" s="2" t="s">
        <v>28</v>
      </c>
    </row>
    <row r="26" spans="1:12">
      <c r="A26" s="2" t="s">
        <v>18</v>
      </c>
      <c r="B26" s="2" t="s">
        <v>19</v>
      </c>
      <c r="C26" s="2">
        <v>1582105</v>
      </c>
      <c r="D26" s="2" t="s">
        <v>29</v>
      </c>
      <c r="E26" s="3" t="s">
        <v>21</v>
      </c>
      <c r="F26" s="3" t="s">
        <v>22</v>
      </c>
      <c r="G26" s="3" t="s">
        <v>23</v>
      </c>
      <c r="H26" s="3">
        <v>1</v>
      </c>
      <c r="I26" s="2">
        <v>12</v>
      </c>
      <c r="J26" s="2">
        <v>18</v>
      </c>
      <c r="K26" s="2">
        <v>6</v>
      </c>
      <c r="L26" s="2" t="s">
        <v>29</v>
      </c>
    </row>
    <row r="27" spans="1:12">
      <c r="A27" s="2" t="s">
        <v>18</v>
      </c>
      <c r="B27" s="2" t="s">
        <v>19</v>
      </c>
      <c r="C27" s="2">
        <v>1582107</v>
      </c>
      <c r="D27" s="2" t="s">
        <v>30</v>
      </c>
      <c r="E27" s="3" t="s">
        <v>21</v>
      </c>
      <c r="F27" s="3" t="s">
        <v>22</v>
      </c>
      <c r="G27" s="3" t="s">
        <v>23</v>
      </c>
      <c r="H27" s="3">
        <v>1</v>
      </c>
      <c r="I27" s="2">
        <v>10</v>
      </c>
      <c r="J27" s="2">
        <v>15</v>
      </c>
      <c r="K27" s="2">
        <v>5</v>
      </c>
      <c r="L27" s="2" t="s">
        <v>30</v>
      </c>
    </row>
    <row r="28" spans="1:12">
      <c r="A28" s="2" t="s">
        <v>18</v>
      </c>
      <c r="B28" s="2" t="s">
        <v>19</v>
      </c>
      <c r="C28" s="2">
        <v>1582108</v>
      </c>
      <c r="D28" s="2" t="s">
        <v>31</v>
      </c>
      <c r="E28" s="3" t="s">
        <v>21</v>
      </c>
      <c r="F28" s="3" t="s">
        <v>22</v>
      </c>
      <c r="G28" s="3" t="s">
        <v>23</v>
      </c>
      <c r="H28" s="3">
        <v>1</v>
      </c>
      <c r="I28" s="2">
        <v>12</v>
      </c>
      <c r="J28" s="2">
        <v>18</v>
      </c>
      <c r="K28" s="2">
        <v>6</v>
      </c>
      <c r="L28" s="2" t="s">
        <v>31</v>
      </c>
    </row>
    <row r="29" spans="1:12">
      <c r="A29" s="2" t="s">
        <v>18</v>
      </c>
      <c r="B29" s="2" t="s">
        <v>19</v>
      </c>
      <c r="C29" s="2">
        <v>1582071</v>
      </c>
      <c r="D29" s="2" t="s">
        <v>32</v>
      </c>
      <c r="E29" s="3" t="s">
        <v>21</v>
      </c>
      <c r="F29" s="3" t="s">
        <v>22</v>
      </c>
      <c r="G29" s="3" t="s">
        <v>33</v>
      </c>
      <c r="H29" s="3">
        <v>1</v>
      </c>
      <c r="I29" s="2">
        <v>24</v>
      </c>
      <c r="J29" s="2">
        <v>36</v>
      </c>
      <c r="K29" s="2">
        <v>12</v>
      </c>
      <c r="L29" s="2" t="s">
        <v>32</v>
      </c>
    </row>
    <row r="30" spans="1:12">
      <c r="A30" s="2" t="s">
        <v>18</v>
      </c>
      <c r="B30" s="2" t="s">
        <v>19</v>
      </c>
      <c r="C30" s="2">
        <v>1582072</v>
      </c>
      <c r="D30" s="2" t="s">
        <v>34</v>
      </c>
      <c r="E30" s="3" t="s">
        <v>21</v>
      </c>
      <c r="F30" s="3" t="s">
        <v>22</v>
      </c>
      <c r="G30" s="3" t="s">
        <v>35</v>
      </c>
      <c r="H30" s="3">
        <v>1</v>
      </c>
      <c r="I30" s="2">
        <v>28</v>
      </c>
      <c r="J30" s="2">
        <v>42</v>
      </c>
      <c r="K30" s="2">
        <v>14</v>
      </c>
      <c r="L30" s="2" t="s">
        <v>34</v>
      </c>
    </row>
    <row r="31" spans="1:12">
      <c r="A31" s="2" t="s">
        <v>18</v>
      </c>
      <c r="B31" s="2" t="s">
        <v>19</v>
      </c>
      <c r="C31" s="2">
        <v>1582073</v>
      </c>
      <c r="D31" s="2" t="s">
        <v>36</v>
      </c>
      <c r="E31" s="3" t="s">
        <v>21</v>
      </c>
      <c r="F31" s="3" t="s">
        <v>22</v>
      </c>
      <c r="G31" s="3" t="s">
        <v>37</v>
      </c>
      <c r="H31" s="3">
        <v>1</v>
      </c>
      <c r="I31" s="2">
        <v>8</v>
      </c>
      <c r="J31" s="2">
        <v>12</v>
      </c>
      <c r="K31" s="2">
        <v>4</v>
      </c>
      <c r="L31" s="2" t="s">
        <v>36</v>
      </c>
    </row>
    <row r="32" spans="1:12">
      <c r="A32" s="2" t="s">
        <v>18</v>
      </c>
      <c r="B32" s="2" t="s">
        <v>19</v>
      </c>
      <c r="C32" s="2">
        <v>1582074</v>
      </c>
      <c r="D32" s="2" t="s">
        <v>38</v>
      </c>
      <c r="E32" s="3" t="s">
        <v>21</v>
      </c>
      <c r="F32" s="3" t="s">
        <v>22</v>
      </c>
      <c r="G32" s="3" t="s">
        <v>39</v>
      </c>
      <c r="H32" s="3">
        <v>1</v>
      </c>
      <c r="I32" s="2">
        <v>24</v>
      </c>
      <c r="J32" s="2">
        <v>36</v>
      </c>
      <c r="K32" s="2">
        <v>12</v>
      </c>
      <c r="L32" s="2" t="s">
        <v>38</v>
      </c>
    </row>
  </sheetData>
  <mergeCells count="2">
    <mergeCell ref="A1:R1"/>
    <mergeCell ref="A18:N1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3"/>
  <sheetViews>
    <sheetView tabSelected="1" topLeftCell="A19" workbookViewId="0">
      <selection activeCell="I45" sqref="I45:K47"/>
    </sheetView>
  </sheetViews>
  <sheetFormatPr defaultColWidth="9" defaultRowHeight="14.5"/>
  <cols>
    <col min="1" max="1" width="10.8545454545455" customWidth="1"/>
    <col min="2" max="2" width="9.14545454545454" hidden="1" customWidth="1"/>
    <col min="3" max="3" width="14.4818181818182" customWidth="1"/>
    <col min="4" max="4" width="135.6" hidden="1" customWidth="1"/>
    <col min="5" max="5" width="22.6636363636364" customWidth="1"/>
    <col min="6" max="6" width="16.7181818181818" customWidth="1"/>
    <col min="7" max="7" width="15.8727272727273" customWidth="1"/>
    <col min="8" max="8" width="11.9545454545455" customWidth="1"/>
    <col min="9" max="11" width="9.14545454545454" customWidth="1"/>
    <col min="12" max="12" width="29.1818181818182" customWidth="1"/>
    <col min="13" max="13" width="16.4545454545455" customWidth="1"/>
    <col min="14" max="14" width="12.2" customWidth="1"/>
    <col min="15" max="15" width="19.7363636363636" customWidth="1"/>
    <col min="16" max="16" width="24.6545454545455" hidden="1" customWidth="1"/>
    <col min="17" max="17" width="23.7909090909091" hidden="1" customWidth="1"/>
    <col min="18" max="40" width="9.14545454545454" customWidth="1"/>
  </cols>
  <sheetData>
    <row r="1" spans="1:40">
      <c r="A1" s="1" t="s">
        <v>41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6"/>
      <c r="Q1" s="6"/>
      <c r="R1" s="6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42</v>
      </c>
      <c r="B2" s="1" t="s">
        <v>43</v>
      </c>
      <c r="C2" s="1" t="s">
        <v>44</v>
      </c>
      <c r="D2" s="1" t="s">
        <v>4</v>
      </c>
      <c r="E2" s="1" t="s">
        <v>45</v>
      </c>
      <c r="F2" s="1" t="s">
        <v>46</v>
      </c>
      <c r="G2" s="1" t="s">
        <v>47</v>
      </c>
      <c r="H2" s="1" t="s">
        <v>48</v>
      </c>
      <c r="I2" s="1" t="s">
        <v>11</v>
      </c>
      <c r="J2" s="1" t="s">
        <v>10</v>
      </c>
      <c r="K2" s="1" t="s">
        <v>9</v>
      </c>
      <c r="L2" s="1" t="s">
        <v>49</v>
      </c>
      <c r="M2" s="1" t="s">
        <v>50</v>
      </c>
      <c r="N2" s="1" t="s">
        <v>51</v>
      </c>
      <c r="O2" s="1" t="s">
        <v>52</v>
      </c>
      <c r="P2" s="1" t="s">
        <v>53</v>
      </c>
      <c r="Q2" s="1" t="s">
        <v>54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7">
      <c r="A3" s="2" t="s">
        <v>18</v>
      </c>
      <c r="B3" s="2" t="s">
        <v>19</v>
      </c>
      <c r="C3" s="2">
        <v>1582247</v>
      </c>
      <c r="D3" s="2" t="s">
        <v>20</v>
      </c>
      <c r="E3" s="3" t="s">
        <v>21</v>
      </c>
      <c r="F3" s="3" t="s">
        <v>22</v>
      </c>
      <c r="G3" s="3" t="s">
        <v>23</v>
      </c>
      <c r="H3" s="3">
        <v>1</v>
      </c>
      <c r="I3" s="2">
        <v>1</v>
      </c>
      <c r="J3" s="2">
        <v>3</v>
      </c>
      <c r="K3" s="2">
        <v>2</v>
      </c>
      <c r="L3" s="2">
        <v>6</v>
      </c>
      <c r="M3" s="2" t="s">
        <v>24</v>
      </c>
      <c r="N3" s="2">
        <v>64</v>
      </c>
      <c r="O3" s="2">
        <v>384</v>
      </c>
      <c r="P3" s="2">
        <v>0</v>
      </c>
      <c r="Q3" s="2">
        <v>0</v>
      </c>
    </row>
    <row r="4" spans="1:17">
      <c r="A4" s="2" t="s">
        <v>18</v>
      </c>
      <c r="B4" s="2" t="s">
        <v>19</v>
      </c>
      <c r="C4" s="2">
        <v>1582068</v>
      </c>
      <c r="D4" s="2" t="s">
        <v>25</v>
      </c>
      <c r="E4" s="3" t="s">
        <v>21</v>
      </c>
      <c r="F4" s="3" t="s">
        <v>22</v>
      </c>
      <c r="G4" s="3" t="s">
        <v>23</v>
      </c>
      <c r="H4" s="3">
        <v>1</v>
      </c>
      <c r="I4" s="2">
        <v>1</v>
      </c>
      <c r="J4" s="2">
        <v>3</v>
      </c>
      <c r="K4" s="2">
        <v>2</v>
      </c>
      <c r="L4" s="2">
        <v>6</v>
      </c>
      <c r="M4" s="2" t="s">
        <v>25</v>
      </c>
      <c r="N4" s="2">
        <v>12</v>
      </c>
      <c r="O4" s="2">
        <v>72</v>
      </c>
      <c r="P4" s="2">
        <v>0</v>
      </c>
      <c r="Q4" s="2">
        <v>0</v>
      </c>
    </row>
    <row r="5" spans="1:17">
      <c r="A5" s="2" t="s">
        <v>18</v>
      </c>
      <c r="B5" s="2" t="s">
        <v>19</v>
      </c>
      <c r="C5" s="2">
        <v>1582070</v>
      </c>
      <c r="D5" s="2" t="s">
        <v>26</v>
      </c>
      <c r="E5" s="3" t="s">
        <v>21</v>
      </c>
      <c r="F5" s="3" t="s">
        <v>22</v>
      </c>
      <c r="G5" s="3" t="s">
        <v>23</v>
      </c>
      <c r="H5" s="3">
        <v>1</v>
      </c>
      <c r="I5" s="2">
        <v>1</v>
      </c>
      <c r="J5" s="2">
        <v>3</v>
      </c>
      <c r="K5" s="2">
        <v>2</v>
      </c>
      <c r="L5" s="2">
        <v>6</v>
      </c>
      <c r="M5" s="2" t="s">
        <v>26</v>
      </c>
      <c r="N5" s="2">
        <v>44</v>
      </c>
      <c r="O5" s="2">
        <v>264</v>
      </c>
      <c r="P5" s="2">
        <v>0</v>
      </c>
      <c r="Q5" s="2">
        <v>0</v>
      </c>
    </row>
    <row r="6" spans="1:17">
      <c r="A6" s="2" t="s">
        <v>18</v>
      </c>
      <c r="B6" s="2" t="s">
        <v>19</v>
      </c>
      <c r="C6" s="2">
        <v>1582106</v>
      </c>
      <c r="D6" s="2" t="s">
        <v>26</v>
      </c>
      <c r="E6" s="3" t="s">
        <v>21</v>
      </c>
      <c r="F6" s="3" t="s">
        <v>22</v>
      </c>
      <c r="G6" s="3" t="s">
        <v>23</v>
      </c>
      <c r="H6" s="3">
        <v>1</v>
      </c>
      <c r="I6" s="2">
        <v>1</v>
      </c>
      <c r="J6" s="2">
        <v>3</v>
      </c>
      <c r="K6" s="2">
        <v>2</v>
      </c>
      <c r="L6" s="2">
        <v>6</v>
      </c>
      <c r="M6" s="2" t="s">
        <v>26</v>
      </c>
      <c r="N6" s="2">
        <v>6</v>
      </c>
      <c r="O6" s="2">
        <v>36</v>
      </c>
      <c r="P6" s="2">
        <v>0</v>
      </c>
      <c r="Q6" s="2">
        <v>0</v>
      </c>
    </row>
    <row r="7" spans="1:17">
      <c r="A7" s="2" t="s">
        <v>18</v>
      </c>
      <c r="B7" s="2" t="s">
        <v>19</v>
      </c>
      <c r="C7" s="2">
        <v>1582103</v>
      </c>
      <c r="D7" s="2" t="s">
        <v>27</v>
      </c>
      <c r="E7" s="3" t="s">
        <v>21</v>
      </c>
      <c r="F7" s="3" t="s">
        <v>22</v>
      </c>
      <c r="G7" s="3" t="s">
        <v>23</v>
      </c>
      <c r="H7" s="3">
        <v>1</v>
      </c>
      <c r="I7" s="2">
        <v>1</v>
      </c>
      <c r="J7" s="2">
        <v>3</v>
      </c>
      <c r="K7" s="2">
        <v>2</v>
      </c>
      <c r="L7" s="2">
        <v>6</v>
      </c>
      <c r="M7" s="2" t="s">
        <v>27</v>
      </c>
      <c r="N7" s="2">
        <v>4</v>
      </c>
      <c r="O7" s="2">
        <v>24</v>
      </c>
      <c r="P7" s="2">
        <v>0</v>
      </c>
      <c r="Q7" s="2">
        <v>0</v>
      </c>
    </row>
    <row r="8" spans="1:17">
      <c r="A8" s="2" t="s">
        <v>18</v>
      </c>
      <c r="B8" s="2" t="s">
        <v>19</v>
      </c>
      <c r="C8" s="2">
        <v>1582104</v>
      </c>
      <c r="D8" s="2" t="s">
        <v>28</v>
      </c>
      <c r="E8" s="3" t="s">
        <v>21</v>
      </c>
      <c r="F8" s="3" t="s">
        <v>22</v>
      </c>
      <c r="G8" s="3" t="s">
        <v>23</v>
      </c>
      <c r="H8" s="3">
        <v>1</v>
      </c>
      <c r="I8" s="2">
        <v>1</v>
      </c>
      <c r="J8" s="2">
        <v>3</v>
      </c>
      <c r="K8" s="2">
        <v>2</v>
      </c>
      <c r="L8" s="2">
        <v>6</v>
      </c>
      <c r="M8" s="2" t="s">
        <v>28</v>
      </c>
      <c r="N8" s="2">
        <v>3</v>
      </c>
      <c r="O8" s="2">
        <v>18</v>
      </c>
      <c r="P8" s="2">
        <v>0</v>
      </c>
      <c r="Q8" s="2">
        <v>0</v>
      </c>
    </row>
    <row r="9" spans="1:17">
      <c r="A9" s="2" t="s">
        <v>18</v>
      </c>
      <c r="B9" s="2" t="s">
        <v>19</v>
      </c>
      <c r="C9" s="2">
        <v>1582105</v>
      </c>
      <c r="D9" s="2" t="s">
        <v>29</v>
      </c>
      <c r="E9" s="3" t="s">
        <v>21</v>
      </c>
      <c r="F9" s="3" t="s">
        <v>22</v>
      </c>
      <c r="G9" s="3" t="s">
        <v>23</v>
      </c>
      <c r="H9" s="3">
        <v>1</v>
      </c>
      <c r="I9" s="2">
        <v>1</v>
      </c>
      <c r="J9" s="2">
        <v>3</v>
      </c>
      <c r="K9" s="2">
        <v>2</v>
      </c>
      <c r="L9" s="2">
        <v>6</v>
      </c>
      <c r="M9" s="2" t="s">
        <v>29</v>
      </c>
      <c r="N9" s="2">
        <v>6</v>
      </c>
      <c r="O9" s="2">
        <v>36</v>
      </c>
      <c r="P9" s="2">
        <v>0</v>
      </c>
      <c r="Q9" s="2">
        <v>0</v>
      </c>
    </row>
    <row r="10" spans="1:17">
      <c r="A10" s="2" t="s">
        <v>18</v>
      </c>
      <c r="B10" s="2" t="s">
        <v>19</v>
      </c>
      <c r="C10" s="2">
        <v>1582107</v>
      </c>
      <c r="D10" s="2" t="s">
        <v>30</v>
      </c>
      <c r="E10" s="3" t="s">
        <v>21</v>
      </c>
      <c r="F10" s="3" t="s">
        <v>22</v>
      </c>
      <c r="G10" s="3" t="s">
        <v>23</v>
      </c>
      <c r="H10" s="3">
        <v>1</v>
      </c>
      <c r="I10" s="2">
        <v>1</v>
      </c>
      <c r="J10" s="2">
        <v>3</v>
      </c>
      <c r="K10" s="2">
        <v>2</v>
      </c>
      <c r="L10" s="2">
        <v>6</v>
      </c>
      <c r="M10" s="2" t="s">
        <v>30</v>
      </c>
      <c r="N10" s="2">
        <v>5</v>
      </c>
      <c r="O10" s="2">
        <v>30</v>
      </c>
      <c r="P10" s="2">
        <v>0</v>
      </c>
      <c r="Q10" s="2">
        <v>0</v>
      </c>
    </row>
    <row r="11" spans="1:17">
      <c r="A11" s="2" t="s">
        <v>18</v>
      </c>
      <c r="B11" s="2" t="s">
        <v>19</v>
      </c>
      <c r="C11" s="2">
        <v>1582108</v>
      </c>
      <c r="D11" s="2" t="s">
        <v>31</v>
      </c>
      <c r="E11" s="3" t="s">
        <v>21</v>
      </c>
      <c r="F11" s="3" t="s">
        <v>22</v>
      </c>
      <c r="G11" s="3" t="s">
        <v>23</v>
      </c>
      <c r="H11" s="3">
        <v>1</v>
      </c>
      <c r="I11" s="2">
        <v>1</v>
      </c>
      <c r="J11" s="2">
        <v>3</v>
      </c>
      <c r="K11" s="2">
        <v>2</v>
      </c>
      <c r="L11" s="2">
        <v>6</v>
      </c>
      <c r="M11" s="2" t="s">
        <v>31</v>
      </c>
      <c r="N11" s="2">
        <v>6</v>
      </c>
      <c r="O11" s="2">
        <v>36</v>
      </c>
      <c r="P11" s="2">
        <v>0</v>
      </c>
      <c r="Q11" s="2">
        <v>0</v>
      </c>
    </row>
    <row r="12" spans="1:17">
      <c r="A12" s="2" t="s">
        <v>18</v>
      </c>
      <c r="B12" s="2" t="s">
        <v>19</v>
      </c>
      <c r="C12" s="2">
        <v>1582071</v>
      </c>
      <c r="D12" s="2" t="s">
        <v>32</v>
      </c>
      <c r="E12" s="3" t="s">
        <v>21</v>
      </c>
      <c r="F12" s="3" t="s">
        <v>22</v>
      </c>
      <c r="G12" s="3" t="s">
        <v>33</v>
      </c>
      <c r="H12" s="3">
        <v>1</v>
      </c>
      <c r="I12" s="2">
        <v>1</v>
      </c>
      <c r="J12" s="2">
        <v>3</v>
      </c>
      <c r="K12" s="2">
        <v>2</v>
      </c>
      <c r="L12" s="2">
        <v>6</v>
      </c>
      <c r="M12" s="2" t="s">
        <v>32</v>
      </c>
      <c r="N12" s="2">
        <v>12</v>
      </c>
      <c r="O12" s="2">
        <v>72</v>
      </c>
      <c r="P12" s="2">
        <v>0</v>
      </c>
      <c r="Q12" s="2">
        <v>0</v>
      </c>
    </row>
    <row r="13" spans="1:17">
      <c r="A13" s="2" t="s">
        <v>18</v>
      </c>
      <c r="B13" s="2" t="s">
        <v>19</v>
      </c>
      <c r="C13" s="2">
        <v>1582072</v>
      </c>
      <c r="D13" s="2" t="s">
        <v>34</v>
      </c>
      <c r="E13" s="3" t="s">
        <v>21</v>
      </c>
      <c r="F13" s="3" t="s">
        <v>22</v>
      </c>
      <c r="G13" s="3" t="s">
        <v>35</v>
      </c>
      <c r="H13" s="3">
        <v>1</v>
      </c>
      <c r="I13" s="2">
        <v>1</v>
      </c>
      <c r="J13" s="2">
        <v>3</v>
      </c>
      <c r="K13" s="2">
        <v>2</v>
      </c>
      <c r="L13" s="2">
        <v>6</v>
      </c>
      <c r="M13" s="2" t="s">
        <v>34</v>
      </c>
      <c r="N13" s="2">
        <v>14</v>
      </c>
      <c r="O13" s="2">
        <v>84</v>
      </c>
      <c r="P13" s="2">
        <v>0</v>
      </c>
      <c r="Q13" s="2">
        <v>0</v>
      </c>
    </row>
    <row r="14" spans="1:17">
      <c r="A14" s="2" t="s">
        <v>18</v>
      </c>
      <c r="B14" s="2" t="s">
        <v>19</v>
      </c>
      <c r="C14" s="2">
        <v>1582073</v>
      </c>
      <c r="D14" s="2" t="s">
        <v>36</v>
      </c>
      <c r="E14" s="3" t="s">
        <v>21</v>
      </c>
      <c r="F14" s="3" t="s">
        <v>22</v>
      </c>
      <c r="G14" s="3" t="s">
        <v>37</v>
      </c>
      <c r="H14" s="3">
        <v>1</v>
      </c>
      <c r="I14" s="2">
        <v>1</v>
      </c>
      <c r="J14" s="2">
        <v>3</v>
      </c>
      <c r="K14" s="2">
        <v>2</v>
      </c>
      <c r="L14" s="2">
        <v>6</v>
      </c>
      <c r="M14" s="2" t="s">
        <v>36</v>
      </c>
      <c r="N14" s="2">
        <v>4</v>
      </c>
      <c r="O14" s="2">
        <v>24</v>
      </c>
      <c r="P14" s="2">
        <v>0</v>
      </c>
      <c r="Q14" s="2">
        <v>0</v>
      </c>
    </row>
    <row r="15" spans="1:17">
      <c r="A15" s="2" t="s">
        <v>18</v>
      </c>
      <c r="B15" s="2" t="s">
        <v>19</v>
      </c>
      <c r="C15" s="2">
        <v>1582074</v>
      </c>
      <c r="D15" s="2" t="s">
        <v>38</v>
      </c>
      <c r="E15" s="3" t="s">
        <v>21</v>
      </c>
      <c r="F15" s="3" t="s">
        <v>22</v>
      </c>
      <c r="G15" s="3" t="s">
        <v>39</v>
      </c>
      <c r="H15" s="3">
        <v>1</v>
      </c>
      <c r="I15" s="2">
        <v>1</v>
      </c>
      <c r="J15" s="2">
        <v>3</v>
      </c>
      <c r="K15" s="2">
        <v>2</v>
      </c>
      <c r="L15" s="2">
        <v>6</v>
      </c>
      <c r="M15" s="2" t="s">
        <v>38</v>
      </c>
      <c r="N15" s="2">
        <v>12</v>
      </c>
      <c r="O15" s="2">
        <v>72</v>
      </c>
      <c r="P15" s="2">
        <v>0</v>
      </c>
      <c r="Q15" s="2">
        <v>0</v>
      </c>
    </row>
    <row r="16" spans="14:15">
      <c r="N16" s="7">
        <f>SUM(N3:N15)</f>
        <v>192</v>
      </c>
      <c r="O16" s="7">
        <f>SUM(O3:O15)</f>
        <v>1152</v>
      </c>
    </row>
    <row r="18" spans="1:40">
      <c r="A18" s="1" t="s">
        <v>55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6"/>
      <c r="N18" s="6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40">
      <c r="A19" s="1" t="s">
        <v>42</v>
      </c>
      <c r="B19" s="1" t="s">
        <v>43</v>
      </c>
      <c r="C19" s="1" t="s">
        <v>44</v>
      </c>
      <c r="D19" s="1" t="s">
        <v>4</v>
      </c>
      <c r="E19" s="1" t="s">
        <v>45</v>
      </c>
      <c r="F19" s="1" t="s">
        <v>46</v>
      </c>
      <c r="G19" s="1" t="s">
        <v>47</v>
      </c>
      <c r="H19" s="1" t="s">
        <v>48</v>
      </c>
      <c r="I19" s="1" t="s">
        <v>11</v>
      </c>
      <c r="J19" s="1" t="s">
        <v>10</v>
      </c>
      <c r="K19" s="1" t="s">
        <v>9</v>
      </c>
      <c r="L19" s="1" t="s">
        <v>50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12">
      <c r="A20" s="2" t="s">
        <v>18</v>
      </c>
      <c r="B20" s="2" t="s">
        <v>19</v>
      </c>
      <c r="C20" s="2">
        <v>1582247</v>
      </c>
      <c r="D20" s="2" t="s">
        <v>20</v>
      </c>
      <c r="E20" s="3" t="s">
        <v>21</v>
      </c>
      <c r="F20" s="3" t="s">
        <v>22</v>
      </c>
      <c r="G20" s="3" t="s">
        <v>23</v>
      </c>
      <c r="H20" s="3">
        <v>1</v>
      </c>
      <c r="I20" s="2">
        <v>64</v>
      </c>
      <c r="J20" s="2">
        <v>192</v>
      </c>
      <c r="K20" s="2">
        <v>128</v>
      </c>
      <c r="L20" s="2" t="s">
        <v>24</v>
      </c>
    </row>
    <row r="21" spans="1:12">
      <c r="A21" s="2" t="s">
        <v>18</v>
      </c>
      <c r="B21" s="2" t="s">
        <v>19</v>
      </c>
      <c r="C21" s="2">
        <v>1582068</v>
      </c>
      <c r="D21" s="2" t="s">
        <v>25</v>
      </c>
      <c r="E21" s="3" t="s">
        <v>21</v>
      </c>
      <c r="F21" s="3" t="s">
        <v>22</v>
      </c>
      <c r="G21" s="3" t="s">
        <v>23</v>
      </c>
      <c r="H21" s="3">
        <v>1</v>
      </c>
      <c r="I21" s="2">
        <v>12</v>
      </c>
      <c r="J21" s="2">
        <v>36</v>
      </c>
      <c r="K21" s="2">
        <v>24</v>
      </c>
      <c r="L21" s="2" t="s">
        <v>25</v>
      </c>
    </row>
    <row r="22" spans="1:12">
      <c r="A22" s="2" t="s">
        <v>18</v>
      </c>
      <c r="B22" s="2" t="s">
        <v>19</v>
      </c>
      <c r="C22" s="2">
        <v>1582070</v>
      </c>
      <c r="D22" s="2" t="s">
        <v>26</v>
      </c>
      <c r="E22" s="3" t="s">
        <v>21</v>
      </c>
      <c r="F22" s="3" t="s">
        <v>22</v>
      </c>
      <c r="G22" s="3" t="s">
        <v>23</v>
      </c>
      <c r="H22" s="3">
        <v>1</v>
      </c>
      <c r="I22" s="2">
        <v>44</v>
      </c>
      <c r="J22" s="2">
        <v>132</v>
      </c>
      <c r="K22" s="2">
        <v>88</v>
      </c>
      <c r="L22" s="2" t="s">
        <v>26</v>
      </c>
    </row>
    <row r="23" spans="1:12">
      <c r="A23" s="2" t="s">
        <v>18</v>
      </c>
      <c r="B23" s="2" t="s">
        <v>19</v>
      </c>
      <c r="C23" s="2">
        <v>1582106</v>
      </c>
      <c r="D23" s="2" t="s">
        <v>26</v>
      </c>
      <c r="E23" s="3" t="s">
        <v>21</v>
      </c>
      <c r="F23" s="3" t="s">
        <v>22</v>
      </c>
      <c r="G23" s="3" t="s">
        <v>23</v>
      </c>
      <c r="H23" s="3">
        <v>1</v>
      </c>
      <c r="I23" s="2">
        <v>6</v>
      </c>
      <c r="J23" s="2">
        <v>18</v>
      </c>
      <c r="K23" s="2">
        <v>12</v>
      </c>
      <c r="L23" s="2" t="s">
        <v>26</v>
      </c>
    </row>
    <row r="24" spans="1:12">
      <c r="A24" s="2" t="s">
        <v>18</v>
      </c>
      <c r="B24" s="2" t="s">
        <v>19</v>
      </c>
      <c r="C24" s="2">
        <v>1582103</v>
      </c>
      <c r="D24" s="2" t="s">
        <v>27</v>
      </c>
      <c r="E24" s="3" t="s">
        <v>21</v>
      </c>
      <c r="F24" s="3" t="s">
        <v>22</v>
      </c>
      <c r="G24" s="3" t="s">
        <v>23</v>
      </c>
      <c r="H24" s="3">
        <v>1</v>
      </c>
      <c r="I24" s="2">
        <v>4</v>
      </c>
      <c r="J24" s="2">
        <v>12</v>
      </c>
      <c r="K24" s="2">
        <v>8</v>
      </c>
      <c r="L24" s="2" t="s">
        <v>27</v>
      </c>
    </row>
    <row r="25" spans="1:12">
      <c r="A25" s="2" t="s">
        <v>18</v>
      </c>
      <c r="B25" s="2" t="s">
        <v>19</v>
      </c>
      <c r="C25" s="2">
        <v>1582104</v>
      </c>
      <c r="D25" s="2" t="s">
        <v>28</v>
      </c>
      <c r="E25" s="3" t="s">
        <v>21</v>
      </c>
      <c r="F25" s="3" t="s">
        <v>22</v>
      </c>
      <c r="G25" s="3" t="s">
        <v>23</v>
      </c>
      <c r="H25" s="3">
        <v>1</v>
      </c>
      <c r="I25" s="2">
        <v>3</v>
      </c>
      <c r="J25" s="2">
        <v>9</v>
      </c>
      <c r="K25" s="2">
        <v>6</v>
      </c>
      <c r="L25" s="2" t="s">
        <v>28</v>
      </c>
    </row>
    <row r="26" spans="1:12">
      <c r="A26" s="2" t="s">
        <v>18</v>
      </c>
      <c r="B26" s="2" t="s">
        <v>19</v>
      </c>
      <c r="C26" s="2">
        <v>1582105</v>
      </c>
      <c r="D26" s="2" t="s">
        <v>29</v>
      </c>
      <c r="E26" s="3" t="s">
        <v>21</v>
      </c>
      <c r="F26" s="3" t="s">
        <v>22</v>
      </c>
      <c r="G26" s="3" t="s">
        <v>23</v>
      </c>
      <c r="H26" s="3">
        <v>1</v>
      </c>
      <c r="I26" s="2">
        <v>6</v>
      </c>
      <c r="J26" s="2">
        <v>18</v>
      </c>
      <c r="K26" s="2">
        <v>12</v>
      </c>
      <c r="L26" s="2" t="s">
        <v>29</v>
      </c>
    </row>
    <row r="27" spans="1:12">
      <c r="A27" s="2" t="s">
        <v>18</v>
      </c>
      <c r="B27" s="2" t="s">
        <v>19</v>
      </c>
      <c r="C27" s="2">
        <v>1582107</v>
      </c>
      <c r="D27" s="2" t="s">
        <v>30</v>
      </c>
      <c r="E27" s="3" t="s">
        <v>21</v>
      </c>
      <c r="F27" s="3" t="s">
        <v>22</v>
      </c>
      <c r="G27" s="3" t="s">
        <v>23</v>
      </c>
      <c r="H27" s="3">
        <v>1</v>
      </c>
      <c r="I27" s="2">
        <v>5</v>
      </c>
      <c r="J27" s="2">
        <v>15</v>
      </c>
      <c r="K27" s="2">
        <v>10</v>
      </c>
      <c r="L27" s="2" t="s">
        <v>30</v>
      </c>
    </row>
    <row r="28" spans="1:12">
      <c r="A28" s="2" t="s">
        <v>18</v>
      </c>
      <c r="B28" s="2" t="s">
        <v>19</v>
      </c>
      <c r="C28" s="2">
        <v>1582108</v>
      </c>
      <c r="D28" s="2" t="s">
        <v>31</v>
      </c>
      <c r="E28" s="3" t="s">
        <v>21</v>
      </c>
      <c r="F28" s="3" t="s">
        <v>22</v>
      </c>
      <c r="G28" s="3" t="s">
        <v>23</v>
      </c>
      <c r="H28" s="3">
        <v>1</v>
      </c>
      <c r="I28" s="2">
        <v>6</v>
      </c>
      <c r="J28" s="2">
        <v>18</v>
      </c>
      <c r="K28" s="2">
        <v>12</v>
      </c>
      <c r="L28" s="2" t="s">
        <v>31</v>
      </c>
    </row>
    <row r="29" spans="1:12">
      <c r="A29" s="2" t="s">
        <v>18</v>
      </c>
      <c r="B29" s="2" t="s">
        <v>19</v>
      </c>
      <c r="C29" s="2">
        <v>1582072</v>
      </c>
      <c r="D29" s="2" t="s">
        <v>34</v>
      </c>
      <c r="E29" s="3" t="s">
        <v>21</v>
      </c>
      <c r="F29" s="3" t="s">
        <v>22</v>
      </c>
      <c r="G29" s="3" t="s">
        <v>35</v>
      </c>
      <c r="H29" s="3">
        <v>1</v>
      </c>
      <c r="I29" s="2">
        <v>14</v>
      </c>
      <c r="J29" s="2">
        <v>42</v>
      </c>
      <c r="K29" s="2">
        <v>28</v>
      </c>
      <c r="L29" s="2" t="s">
        <v>34</v>
      </c>
    </row>
    <row r="30" customFormat="1" spans="1:12">
      <c r="A30" s="2" t="s">
        <v>18</v>
      </c>
      <c r="B30" s="2" t="s">
        <v>19</v>
      </c>
      <c r="C30" s="2">
        <v>1582071</v>
      </c>
      <c r="D30" s="2" t="s">
        <v>32</v>
      </c>
      <c r="E30" s="3" t="s">
        <v>21</v>
      </c>
      <c r="F30" s="3" t="s">
        <v>22</v>
      </c>
      <c r="G30" s="3" t="s">
        <v>33</v>
      </c>
      <c r="H30" s="3">
        <v>1</v>
      </c>
      <c r="I30" s="8">
        <v>12</v>
      </c>
      <c r="J30" s="8">
        <v>36</v>
      </c>
      <c r="K30" s="8">
        <v>24</v>
      </c>
      <c r="L30" s="2" t="s">
        <v>32</v>
      </c>
    </row>
    <row r="31" spans="1:12">
      <c r="A31" s="2" t="s">
        <v>18</v>
      </c>
      <c r="B31" s="2" t="s">
        <v>19</v>
      </c>
      <c r="C31" s="2">
        <v>1582073</v>
      </c>
      <c r="D31" s="2" t="s">
        <v>36</v>
      </c>
      <c r="E31" s="3" t="s">
        <v>21</v>
      </c>
      <c r="F31" s="3" t="s">
        <v>22</v>
      </c>
      <c r="G31" s="3" t="s">
        <v>37</v>
      </c>
      <c r="H31" s="3">
        <v>1</v>
      </c>
      <c r="I31" s="8">
        <v>4</v>
      </c>
      <c r="J31" s="8">
        <v>12</v>
      </c>
      <c r="K31" s="8">
        <v>8</v>
      </c>
      <c r="L31" s="2" t="s">
        <v>36</v>
      </c>
    </row>
    <row r="32" spans="1:12">
      <c r="A32" s="2" t="s">
        <v>18</v>
      </c>
      <c r="B32" s="2" t="s">
        <v>19</v>
      </c>
      <c r="C32" s="2">
        <v>1582074</v>
      </c>
      <c r="D32" s="2" t="s">
        <v>38</v>
      </c>
      <c r="E32" s="3" t="s">
        <v>21</v>
      </c>
      <c r="F32" s="3" t="s">
        <v>22</v>
      </c>
      <c r="G32" s="3" t="s">
        <v>39</v>
      </c>
      <c r="H32" s="3">
        <v>1</v>
      </c>
      <c r="I32" s="8">
        <v>12</v>
      </c>
      <c r="J32" s="8">
        <v>36</v>
      </c>
      <c r="K32" s="8">
        <v>24</v>
      </c>
      <c r="L32" s="2" t="s">
        <v>38</v>
      </c>
    </row>
    <row r="33" spans="9:11">
      <c r="I33" s="1">
        <f>SUM(I20:I32)</f>
        <v>192</v>
      </c>
      <c r="J33" s="1">
        <f>SUM(J20:J32)</f>
        <v>576</v>
      </c>
      <c r="K33" s="1">
        <f>SUM(K20:K32)</f>
        <v>384</v>
      </c>
    </row>
    <row r="36" spans="8:8">
      <c r="H36" s="4" t="s">
        <v>56</v>
      </c>
    </row>
    <row r="37" spans="8:12">
      <c r="H37" s="5" t="s">
        <v>57</v>
      </c>
      <c r="I37" s="9" t="s">
        <v>11</v>
      </c>
      <c r="J37" s="9" t="s">
        <v>10</v>
      </c>
      <c r="K37" s="9" t="s">
        <v>9</v>
      </c>
      <c r="L37" s="5" t="s">
        <v>58</v>
      </c>
    </row>
    <row r="38" spans="8:12">
      <c r="H38" s="5" t="s">
        <v>59</v>
      </c>
      <c r="I38" s="10">
        <f>SUM(I20:I28)</f>
        <v>150</v>
      </c>
      <c r="J38" s="10">
        <f>SUM(J20:J28)</f>
        <v>450</v>
      </c>
      <c r="K38" s="10">
        <f>SUM(K20:K28)</f>
        <v>300</v>
      </c>
      <c r="L38" s="5" t="s">
        <v>60</v>
      </c>
    </row>
    <row r="39" spans="8:12">
      <c r="H39" s="5" t="s">
        <v>61</v>
      </c>
      <c r="I39" s="10">
        <v>14</v>
      </c>
      <c r="J39" s="10">
        <v>42</v>
      </c>
      <c r="K39" s="10">
        <v>28</v>
      </c>
      <c r="L39" s="10">
        <v>1582072</v>
      </c>
    </row>
    <row r="40" spans="8:12">
      <c r="H40" s="5" t="s">
        <v>62</v>
      </c>
      <c r="I40" s="10">
        <v>168</v>
      </c>
      <c r="J40" s="10"/>
      <c r="K40" s="10"/>
      <c r="L40" s="10" t="s">
        <v>63</v>
      </c>
    </row>
    <row r="45" spans="9:11">
      <c r="I45" s="11" t="s">
        <v>64</v>
      </c>
      <c r="J45" s="12"/>
      <c r="K45" s="12"/>
    </row>
    <row r="46" spans="9:11">
      <c r="I46" s="13" t="s">
        <v>11</v>
      </c>
      <c r="J46" s="13" t="s">
        <v>10</v>
      </c>
      <c r="K46" s="13" t="s">
        <v>9</v>
      </c>
    </row>
    <row r="47" spans="9:11">
      <c r="I47" s="14">
        <f>SUM(I20:I32)*2</f>
        <v>384</v>
      </c>
      <c r="J47" s="14">
        <f>SUM(J20:J32)*2</f>
        <v>1152</v>
      </c>
      <c r="K47" s="14">
        <f>SUM(K20:K32)*2</f>
        <v>768</v>
      </c>
    </row>
    <row r="50" spans="8:8">
      <c r="H50" s="4" t="s">
        <v>65</v>
      </c>
    </row>
    <row r="51" spans="8:12">
      <c r="H51" s="5" t="s">
        <v>57</v>
      </c>
      <c r="I51" s="9" t="s">
        <v>11</v>
      </c>
      <c r="J51" s="9" t="s">
        <v>10</v>
      </c>
      <c r="K51" s="9" t="s">
        <v>9</v>
      </c>
      <c r="L51" s="5" t="s">
        <v>58</v>
      </c>
    </row>
    <row r="52" spans="8:12">
      <c r="H52" s="5" t="s">
        <v>59</v>
      </c>
      <c r="I52" s="10">
        <f>I33-I53</f>
        <v>178</v>
      </c>
      <c r="J52" s="10">
        <f>J33-J53</f>
        <v>534</v>
      </c>
      <c r="K52" s="10">
        <f>K33-K53</f>
        <v>356</v>
      </c>
      <c r="L52" s="5" t="s">
        <v>60</v>
      </c>
    </row>
    <row r="53" spans="8:12">
      <c r="H53" s="5" t="s">
        <v>61</v>
      </c>
      <c r="I53" s="10">
        <v>14</v>
      </c>
      <c r="J53" s="10">
        <v>42</v>
      </c>
      <c r="K53" s="10">
        <v>28</v>
      </c>
      <c r="L53" s="10">
        <v>1582072</v>
      </c>
    </row>
  </sheetData>
  <mergeCells count="2">
    <mergeCell ref="A1:O1"/>
    <mergeCell ref="A18:L18"/>
  </mergeCells>
  <pageMargins left="0.0388888888888889" right="0.0388888888888889" top="0.0388888888888889" bottom="0.118055555555556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2025-01-23T11:33:00Z</dcterms:created>
  <dcterms:modified xsi:type="dcterms:W3CDTF">2025-04-07T03:01:26Z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F6512B92108046E4A3EA47AA7D25534D_12</vt:lpwstr>
  </property>
  <property fmtid="{D5CDD505-2E9C-101B-9397-08002B2CF9AE}" pid="3" name="KSOProductBuildVer">
    <vt:lpwstr>2052-12.1.0.20305</vt:lpwstr>
  </property>
</Properties>
</file>