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09"/>
  </bookViews>
  <sheets>
    <sheet name="4240646.53 15504烫标" sheetId="10" r:id="rId1"/>
  </sheets>
  <externalReferences>
    <externalReference r:id="rId2"/>
  </externalReferences>
  <definedNames>
    <definedName name="_xlnm._FilterDatabase" localSheetId="0" hidden="1">'4240646.53 15504烫标'!$A$1:$M$25</definedName>
    <definedName name="Andme">[1]Sheet9!$B$24:$B$35</definedName>
    <definedName name="BBBGAppareBGRegularALPHA">#REF!</definedName>
    <definedName name="BBBGAppareBGRegularALPHALIST">#REF!</definedName>
    <definedName name="BBBGApparelBBHusky3">#REF!</definedName>
    <definedName name="BBBGApparelBBRegularALPHA">#REF!</definedName>
    <definedName name="BBBGApparelBBSlim">#REF!</definedName>
    <definedName name="BBBGApparelBGPlus">#REF!</definedName>
    <definedName name="COLOR">'[1]CBZ StringAssm'!$A$2:$A$7</definedName>
    <definedName name="FEATURE">[1]AND18_50A05!$A$2:$A$3</definedName>
    <definedName name="ME">[1]Sheet12!$A$1:$A$3</definedName>
    <definedName name="percent">[1]UT18_50A03!$A$2:$A$9</definedName>
    <definedName name="WARNING">[1]AND18_50A05!$B$2:$B$3</definedName>
    <definedName name="BBBGApparelBBRegularALPHALIST">#REF!</definedName>
    <definedName name="BBBGApparelBBRegularNUMERICLIST">#REF!</definedName>
    <definedName name="_xlnm.Print_Area" localSheetId="0">'4240646.53 15504烫标'!$A$1:$M$25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<sst xmlns="http://schemas.openxmlformats.org/spreadsheetml/2006/main" count="138" uniqueCount="34">
  <si>
    <t>Style</t>
  </si>
  <si>
    <t>Product</t>
  </si>
  <si>
    <t>Code</t>
  </si>
  <si>
    <t xml:space="preserve">COP </t>
  </si>
  <si>
    <t>成分</t>
  </si>
  <si>
    <t>洗语</t>
  </si>
  <si>
    <t>颜色</t>
  </si>
  <si>
    <t>DPCI</t>
  </si>
  <si>
    <t>SIZE</t>
  </si>
  <si>
    <t>TIME</t>
  </si>
  <si>
    <t xml:space="preserve">FACTORY CODE </t>
  </si>
  <si>
    <t>成衣数量</t>
  </si>
  <si>
    <t>PID-5G5KWL
15504
4240646/53</t>
  </si>
  <si>
    <t>四合一烫标</t>
  </si>
  <si>
    <r>
      <rPr>
        <b/>
        <sz val="10"/>
        <color theme="1"/>
        <rFont val="Arial"/>
        <charset val="0"/>
      </rPr>
      <t>AND18_08B02T</t>
    </r>
    <r>
      <rPr>
        <b/>
        <sz val="10"/>
        <color indexed="60"/>
        <rFont val="Arial"/>
        <charset val="0"/>
      </rPr>
      <t xml:space="preserve"> Metallic Pewter</t>
    </r>
    <r>
      <rPr>
        <b/>
        <sz val="10"/>
        <color indexed="60"/>
        <rFont val="宋体"/>
        <charset val="134"/>
      </rPr>
      <t>配其他色</t>
    </r>
  </si>
  <si>
    <r>
      <rPr>
        <b/>
        <sz val="10"/>
        <color theme="1"/>
        <rFont val="Arial"/>
        <charset val="0"/>
      </rPr>
      <t>Ky4000599418933  10</t>
    </r>
    <r>
      <rPr>
        <b/>
        <sz val="10"/>
        <color theme="1"/>
        <rFont val="宋体"/>
        <charset val="0"/>
      </rPr>
      <t>箱</t>
    </r>
    <r>
      <rPr>
        <b/>
        <sz val="10"/>
        <color theme="1"/>
        <rFont val="Arial"/>
        <charset val="0"/>
      </rPr>
      <t>---11/25</t>
    </r>
  </si>
  <si>
    <t>96% NYLON / 4% SPANDEX</t>
  </si>
  <si>
    <t>MACHINE WASH COLD SEPARATELY
GENTLE CYCLE
ONLY NON-CHLORINE BLEACH IF NEEDED
TUMBLE DRY LOW
REMOVE PROMPTLY
COOL IRON IF NEEDED
RN 17730  VN 1247024</t>
  </si>
  <si>
    <t>Cypress Moss</t>
  </si>
  <si>
    <t>墨绿</t>
  </si>
  <si>
    <t>X-SMALL</t>
  </si>
  <si>
    <t>Q4/24</t>
  </si>
  <si>
    <t>F00302494</t>
  </si>
  <si>
    <t>SMALL</t>
  </si>
  <si>
    <t>MEDIUM</t>
  </si>
  <si>
    <t>LARGE</t>
  </si>
  <si>
    <t>X-LARGE</t>
  </si>
  <si>
    <t>XX-LARGE</t>
  </si>
  <si>
    <t>Black</t>
  </si>
  <si>
    <t>黑色</t>
  </si>
  <si>
    <t>White</t>
  </si>
  <si>
    <t>白色</t>
  </si>
  <si>
    <t>Dark Pink</t>
  </si>
  <si>
    <t>酒红色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</si>
</sst>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\1\80\10000"/>
    <numFmt numFmtId="177" formatCode="0_);[Red]\(0\)"/>
    <numFmt numFmtId="178" formatCode="000000000"/>
  </numFmts>
  <fonts count="29">
    <font>
      <sz val="11"/>
      <color theme="1"/>
      <name val="宋体"/>
      <charset val="134"/>
      <scheme val="minor"/>
    </font>
    <font>
      <b/>
      <sz val="10"/>
      <color theme="1"/>
      <name val="Arial"/>
      <charset val="0"/>
    </font>
    <font>
      <b/>
      <sz val="9"/>
      <color theme="1"/>
      <name val="Arial"/>
      <charset val="0"/>
    </font>
    <font>
      <b/>
      <sz val="10"/>
      <color indexed="8"/>
      <name val="宋体"/>
      <charset val="134"/>
    </font>
    <font>
      <b/>
      <sz val="10"/>
      <color indexed="8"/>
      <name val="Arial Unicode MS"/>
      <charset val="0"/>
    </font>
    <font>
      <b/>
      <sz val="10"/>
      <color theme="1"/>
      <name val="宋体"/>
      <charset val="134"/>
    </font>
    <font>
      <b/>
      <sz val="10"/>
      <color theme="1"/>
      <name val="宋体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60"/>
      <name val="Arial"/>
      <charset val="0"/>
    </font>
    <font>
      <b/>
      <sz val="10"/>
      <color indexed="6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/>
    </xf>
    <xf numFmtId="176" fontId="2" fillId="2" borderId="0" xfId="0" applyNumberFormat="1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8" fontId="1" fillId="3" borderId="5" xfId="0" applyNumberFormat="1" applyFont="1" applyFill="1" applyBorder="1" applyAlignment="1">
      <alignment horizontal="center" vertical="center" wrapText="1"/>
    </xf>
    <xf numFmtId="177" fontId="1" fillId="3" borderId="5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178" fontId="1" fillId="4" borderId="5" xfId="0" applyNumberFormat="1" applyFont="1" applyFill="1" applyBorder="1" applyAlignment="1">
      <alignment horizontal="center" vertical="center" wrapText="1"/>
    </xf>
    <xf numFmtId="177" fontId="1" fillId="4" borderId="5" xfId="0" applyNumberFormat="1" applyFont="1" applyFill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178" fontId="1" fillId="5" borderId="5" xfId="0" applyNumberFormat="1" applyFont="1" applyFill="1" applyBorder="1" applyAlignment="1">
      <alignment horizontal="center" vertical="center" wrapText="1"/>
    </xf>
    <xf numFmtId="177" fontId="1" fillId="5" borderId="5" xfId="0" applyNumberFormat="1" applyFont="1" applyFill="1" applyBorder="1" applyAlignment="1">
      <alignment horizontal="center" vertical="center" wrapText="1"/>
    </xf>
    <xf numFmtId="3" fontId="1" fillId="5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567690</xdr:colOff>
          <xdr:row>25</xdr:row>
          <xdr:rowOff>0</xdr:rowOff>
        </xdr:from>
        <xdr:to>
          <xdr:col>9</xdr:col>
          <xdr:colOff>796290</xdr:colOff>
          <xdr:row>26</xdr:row>
          <xdr:rowOff>68580</xdr:rowOff>
        </xdr:to>
        <xdr:sp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9376410" y="5867400"/>
              <a:ext cx="228600" cy="22098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567690</xdr:colOff>
          <xdr:row>25</xdr:row>
          <xdr:rowOff>0</xdr:rowOff>
        </xdr:from>
        <xdr:to>
          <xdr:col>9</xdr:col>
          <xdr:colOff>796290</xdr:colOff>
          <xdr:row>26</xdr:row>
          <xdr:rowOff>60960</xdr:rowOff>
        </xdr:to>
        <xdr:sp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9376410" y="5867400"/>
              <a:ext cx="228600" cy="21336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558800</xdr:colOff>
          <xdr:row>25</xdr:row>
          <xdr:rowOff>0</xdr:rowOff>
        </xdr:from>
        <xdr:to>
          <xdr:col>9</xdr:col>
          <xdr:colOff>787400</xdr:colOff>
          <xdr:row>26</xdr:row>
          <xdr:rowOff>60960</xdr:rowOff>
        </xdr:to>
        <xdr:sp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9367520" y="5867400"/>
              <a:ext cx="228600" cy="21336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.USER-20190430AZ\AppData\Roaming\Foxmail7\Temp-4464-20240903172056\Attach\AND%20HANGTAGS%202021%20RFID%20Target%20Order%20Form%20(AD-Public)-C1%2025%20ELR50K%20&#29611;&#29808;&#31881;&#38500;&#22806;%208.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  <sheetName val="Sheet4"/>
      <sheetName val="Sheet2"/>
      <sheetName val="Sheet6"/>
      <sheetName val="Sheet7"/>
      <sheetName val="OLD HANGTAGS (AND)"/>
      <sheetName val="HANGTAGS (AND)"/>
      <sheetName val="DATA"/>
      <sheetName val="CBZ StringAssm"/>
      <sheetName val="Sheet8"/>
      <sheetName val="Sheet5"/>
      <sheetName val="Sheet9"/>
      <sheetName val="Sheet11"/>
      <sheetName val="Sheet12"/>
      <sheetName val="Sheet13"/>
      <sheetName val="Sheet14"/>
      <sheetName val="Sheet15"/>
      <sheetName val="UT18_50A03"/>
      <sheetName val="Sheet16"/>
      <sheetName val="Sheet10"/>
      <sheetName val="AND18_50A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M27"/>
  <sheetViews>
    <sheetView tabSelected="1" zoomScale="90" zoomScaleNormal="90" zoomScaleSheetLayoutView="115" workbookViewId="0">
      <selection activeCell="O14" sqref="O14"/>
    </sheetView>
  </sheetViews>
  <sheetFormatPr defaultColWidth="9" defaultRowHeight="12"/>
  <cols>
    <col min="1" max="1" width="10.375" style="2" customWidth="1"/>
    <col min="2" max="2" width="11.3333333333333" style="2" customWidth="1"/>
    <col min="3" max="3" width="16.8" style="2" customWidth="1"/>
    <col min="4" max="4" width="8.21666666666667" style="2" customWidth="1"/>
    <col min="5" max="5" width="14.1666666666667" style="2" customWidth="1"/>
    <col min="6" max="6" width="15.4416666666667" style="3" customWidth="1"/>
    <col min="7" max="8" width="14.3" style="2" customWidth="1"/>
    <col min="9" max="10" width="10.6666666666667" style="2" customWidth="1"/>
    <col min="11" max="11" width="7.91666666666667" style="2" customWidth="1"/>
    <col min="12" max="12" width="10.9666666666667" style="2" customWidth="1"/>
    <col min="13" max="13" width="9" style="4"/>
    <col min="14" max="16384" width="9" style="2"/>
  </cols>
  <sheetData>
    <row r="1" s="1" customFormat="1" ht="30" customHeight="1" spans="1:13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9"/>
      <c r="I1" s="19" t="s">
        <v>7</v>
      </c>
      <c r="J1" s="6" t="s">
        <v>8</v>
      </c>
      <c r="K1" s="6" t="s">
        <v>9</v>
      </c>
      <c r="L1" s="6" t="s">
        <v>10</v>
      </c>
      <c r="M1" s="20" t="s">
        <v>11</v>
      </c>
    </row>
    <row r="2" s="1" customFormat="1" ht="18" customHeight="1" spans="1:13">
      <c r="A2" s="10" t="s">
        <v>12</v>
      </c>
      <c r="B2" s="11" t="s">
        <v>13</v>
      </c>
      <c r="C2" s="10" t="s">
        <v>14</v>
      </c>
      <c r="D2" s="10" t="s">
        <v>15</v>
      </c>
      <c r="E2" s="10" t="s">
        <v>16</v>
      </c>
      <c r="F2" s="10" t="s">
        <v>17</v>
      </c>
      <c r="G2" s="12" t="s">
        <v>18</v>
      </c>
      <c r="H2" s="13" t="s">
        <v>19</v>
      </c>
      <c r="I2" s="21">
        <v>18082904</v>
      </c>
      <c r="J2" s="12" t="s">
        <v>20</v>
      </c>
      <c r="K2" s="12" t="s">
        <v>21</v>
      </c>
      <c r="L2" s="22" t="s">
        <v>22</v>
      </c>
      <c r="M2" s="23">
        <v>0</v>
      </c>
    </row>
    <row r="3" s="1" customFormat="1" ht="18" customHeight="1" spans="1:13">
      <c r="A3" s="10"/>
      <c r="B3" s="11"/>
      <c r="C3" s="10"/>
      <c r="D3" s="10"/>
      <c r="E3" s="10"/>
      <c r="F3" s="10"/>
      <c r="G3" s="12" t="s">
        <v>18</v>
      </c>
      <c r="H3" s="13" t="s">
        <v>19</v>
      </c>
      <c r="I3" s="21">
        <v>18082905</v>
      </c>
      <c r="J3" s="12" t="s">
        <v>23</v>
      </c>
      <c r="K3" s="12" t="s">
        <v>21</v>
      </c>
      <c r="L3" s="22" t="s">
        <v>22</v>
      </c>
      <c r="M3" s="23">
        <v>700</v>
      </c>
    </row>
    <row r="4" s="1" customFormat="1" ht="18" customHeight="1" spans="1:13">
      <c r="A4" s="10"/>
      <c r="B4" s="11"/>
      <c r="C4" s="10"/>
      <c r="D4" s="10"/>
      <c r="E4" s="10"/>
      <c r="F4" s="10"/>
      <c r="G4" s="12" t="s">
        <v>18</v>
      </c>
      <c r="H4" s="13" t="s">
        <v>19</v>
      </c>
      <c r="I4" s="21">
        <v>18082906</v>
      </c>
      <c r="J4" s="12" t="s">
        <v>24</v>
      </c>
      <c r="K4" s="12" t="s">
        <v>21</v>
      </c>
      <c r="L4" s="22" t="s">
        <v>22</v>
      </c>
      <c r="M4" s="23">
        <v>0</v>
      </c>
    </row>
    <row r="5" s="1" customFormat="1" ht="18" customHeight="1" spans="1:13">
      <c r="A5" s="10"/>
      <c r="B5" s="11"/>
      <c r="C5" s="10"/>
      <c r="D5" s="10"/>
      <c r="E5" s="10"/>
      <c r="F5" s="10"/>
      <c r="G5" s="12" t="s">
        <v>18</v>
      </c>
      <c r="H5" s="13" t="s">
        <v>19</v>
      </c>
      <c r="I5" s="21">
        <v>18082907</v>
      </c>
      <c r="J5" s="12" t="s">
        <v>25</v>
      </c>
      <c r="K5" s="12" t="s">
        <v>21</v>
      </c>
      <c r="L5" s="22" t="s">
        <v>22</v>
      </c>
      <c r="M5" s="23">
        <v>550</v>
      </c>
    </row>
    <row r="6" s="1" customFormat="1" ht="18" customHeight="1" spans="1:13">
      <c r="A6" s="10"/>
      <c r="B6" s="11"/>
      <c r="C6" s="10"/>
      <c r="D6" s="10"/>
      <c r="E6" s="10"/>
      <c r="F6" s="10"/>
      <c r="G6" s="12" t="s">
        <v>18</v>
      </c>
      <c r="H6" s="13" t="s">
        <v>19</v>
      </c>
      <c r="I6" s="21">
        <v>18082908</v>
      </c>
      <c r="J6" s="12" t="s">
        <v>26</v>
      </c>
      <c r="K6" s="12" t="s">
        <v>21</v>
      </c>
      <c r="L6" s="22" t="s">
        <v>22</v>
      </c>
      <c r="M6" s="23">
        <v>150</v>
      </c>
    </row>
    <row r="7" s="1" customFormat="1" ht="18" customHeight="1" spans="1:13">
      <c r="A7" s="10"/>
      <c r="B7" s="11"/>
      <c r="C7" s="10"/>
      <c r="D7" s="10"/>
      <c r="E7" s="10"/>
      <c r="F7" s="10"/>
      <c r="G7" s="12" t="s">
        <v>18</v>
      </c>
      <c r="H7" s="13" t="s">
        <v>19</v>
      </c>
      <c r="I7" s="21">
        <v>18082909</v>
      </c>
      <c r="J7" s="12" t="s">
        <v>27</v>
      </c>
      <c r="K7" s="12" t="s">
        <v>21</v>
      </c>
      <c r="L7" s="22" t="s">
        <v>22</v>
      </c>
      <c r="M7" s="23">
        <v>500</v>
      </c>
    </row>
    <row r="8" s="1" customFormat="1" ht="18" customHeight="1" spans="1:13">
      <c r="A8" s="10"/>
      <c r="B8" s="11"/>
      <c r="C8" s="10"/>
      <c r="D8" s="10"/>
      <c r="E8" s="10"/>
      <c r="F8" s="10"/>
      <c r="G8" s="14" t="s">
        <v>28</v>
      </c>
      <c r="H8" s="15" t="s">
        <v>29</v>
      </c>
      <c r="I8" s="24">
        <v>18082914</v>
      </c>
      <c r="J8" s="14" t="s">
        <v>20</v>
      </c>
      <c r="K8" s="14" t="s">
        <v>21</v>
      </c>
      <c r="L8" s="25" t="s">
        <v>22</v>
      </c>
      <c r="M8" s="23">
        <v>0</v>
      </c>
    </row>
    <row r="9" s="1" customFormat="1" ht="18" customHeight="1" spans="1:13">
      <c r="A9" s="10"/>
      <c r="B9" s="11"/>
      <c r="C9" s="10"/>
      <c r="D9" s="10"/>
      <c r="E9" s="10"/>
      <c r="F9" s="10"/>
      <c r="G9" s="14" t="s">
        <v>28</v>
      </c>
      <c r="H9" s="15" t="s">
        <v>29</v>
      </c>
      <c r="I9" s="24">
        <v>18082915</v>
      </c>
      <c r="J9" s="14" t="s">
        <v>23</v>
      </c>
      <c r="K9" s="14" t="s">
        <v>21</v>
      </c>
      <c r="L9" s="25" t="s">
        <v>22</v>
      </c>
      <c r="M9" s="23">
        <v>700</v>
      </c>
    </row>
    <row r="10" s="1" customFormat="1" ht="18" customHeight="1" spans="1:13">
      <c r="A10" s="10"/>
      <c r="B10" s="11"/>
      <c r="C10" s="10"/>
      <c r="D10" s="10"/>
      <c r="E10" s="10"/>
      <c r="F10" s="10"/>
      <c r="G10" s="14" t="s">
        <v>28</v>
      </c>
      <c r="H10" s="15" t="s">
        <v>29</v>
      </c>
      <c r="I10" s="24">
        <v>18082916</v>
      </c>
      <c r="J10" s="14" t="s">
        <v>24</v>
      </c>
      <c r="K10" s="14" t="s">
        <v>21</v>
      </c>
      <c r="L10" s="25" t="s">
        <v>22</v>
      </c>
      <c r="M10" s="23">
        <v>0</v>
      </c>
    </row>
    <row r="11" s="1" customFormat="1" ht="18" customHeight="1" spans="1:13">
      <c r="A11" s="10"/>
      <c r="B11" s="11"/>
      <c r="C11" s="10"/>
      <c r="D11" s="10"/>
      <c r="E11" s="10"/>
      <c r="F11" s="10"/>
      <c r="G11" s="14" t="s">
        <v>28</v>
      </c>
      <c r="H11" s="15" t="s">
        <v>29</v>
      </c>
      <c r="I11" s="24">
        <v>18082917</v>
      </c>
      <c r="J11" s="14" t="s">
        <v>25</v>
      </c>
      <c r="K11" s="14" t="s">
        <v>21</v>
      </c>
      <c r="L11" s="25" t="s">
        <v>22</v>
      </c>
      <c r="M11" s="23">
        <v>550</v>
      </c>
    </row>
    <row r="12" s="1" customFormat="1" ht="18" customHeight="1" spans="1:13">
      <c r="A12" s="10"/>
      <c r="B12" s="11"/>
      <c r="C12" s="10"/>
      <c r="D12" s="10"/>
      <c r="E12" s="10"/>
      <c r="F12" s="10"/>
      <c r="G12" s="14" t="s">
        <v>28</v>
      </c>
      <c r="H12" s="15" t="s">
        <v>29</v>
      </c>
      <c r="I12" s="24">
        <v>18082918</v>
      </c>
      <c r="J12" s="14" t="s">
        <v>26</v>
      </c>
      <c r="K12" s="14" t="s">
        <v>21</v>
      </c>
      <c r="L12" s="25" t="s">
        <v>22</v>
      </c>
      <c r="M12" s="23">
        <v>150</v>
      </c>
    </row>
    <row r="13" s="1" customFormat="1" ht="18" customHeight="1" spans="1:13">
      <c r="A13" s="10"/>
      <c r="B13" s="11"/>
      <c r="C13" s="10"/>
      <c r="D13" s="10"/>
      <c r="E13" s="10"/>
      <c r="F13" s="10"/>
      <c r="G13" s="14" t="s">
        <v>28</v>
      </c>
      <c r="H13" s="15" t="s">
        <v>29</v>
      </c>
      <c r="I13" s="24">
        <v>18082919</v>
      </c>
      <c r="J13" s="14" t="s">
        <v>27</v>
      </c>
      <c r="K13" s="14" t="s">
        <v>21</v>
      </c>
      <c r="L13" s="25" t="s">
        <v>22</v>
      </c>
      <c r="M13" s="23">
        <v>500</v>
      </c>
    </row>
    <row r="14" s="1" customFormat="1" ht="18" customHeight="1" spans="1:13">
      <c r="A14" s="10"/>
      <c r="B14" s="11"/>
      <c r="C14" s="10"/>
      <c r="D14" s="10"/>
      <c r="E14" s="10"/>
      <c r="F14" s="10"/>
      <c r="G14" s="10" t="s">
        <v>30</v>
      </c>
      <c r="H14" s="16" t="s">
        <v>31</v>
      </c>
      <c r="I14" s="26">
        <v>18082944</v>
      </c>
      <c r="J14" s="10" t="s">
        <v>20</v>
      </c>
      <c r="K14" s="10" t="s">
        <v>21</v>
      </c>
      <c r="L14" s="27" t="s">
        <v>22</v>
      </c>
      <c r="M14" s="28">
        <v>250</v>
      </c>
    </row>
    <row r="15" s="1" customFormat="1" ht="18" customHeight="1" spans="1:13">
      <c r="A15" s="10"/>
      <c r="B15" s="11"/>
      <c r="C15" s="10"/>
      <c r="D15" s="10"/>
      <c r="E15" s="10"/>
      <c r="F15" s="10"/>
      <c r="G15" s="10" t="s">
        <v>30</v>
      </c>
      <c r="H15" s="16" t="s">
        <v>31</v>
      </c>
      <c r="I15" s="26">
        <v>18082945</v>
      </c>
      <c r="J15" s="10" t="s">
        <v>23</v>
      </c>
      <c r="K15" s="10" t="s">
        <v>21</v>
      </c>
      <c r="L15" s="27" t="s">
        <v>22</v>
      </c>
      <c r="M15" s="28">
        <v>900</v>
      </c>
    </row>
    <row r="16" s="1" customFormat="1" ht="18" customHeight="1" spans="1:13">
      <c r="A16" s="10"/>
      <c r="B16" s="11"/>
      <c r="C16" s="10"/>
      <c r="D16" s="10"/>
      <c r="E16" s="10"/>
      <c r="F16" s="10"/>
      <c r="G16" s="10" t="s">
        <v>30</v>
      </c>
      <c r="H16" s="16" t="s">
        <v>31</v>
      </c>
      <c r="I16" s="26">
        <v>18082946</v>
      </c>
      <c r="J16" s="10" t="s">
        <v>24</v>
      </c>
      <c r="K16" s="10" t="s">
        <v>21</v>
      </c>
      <c r="L16" s="27" t="s">
        <v>22</v>
      </c>
      <c r="M16" s="28">
        <v>0</v>
      </c>
    </row>
    <row r="17" s="1" customFormat="1" ht="18" customHeight="1" spans="1:13">
      <c r="A17" s="10"/>
      <c r="B17" s="11"/>
      <c r="C17" s="10"/>
      <c r="D17" s="10"/>
      <c r="E17" s="10"/>
      <c r="F17" s="10"/>
      <c r="G17" s="10" t="s">
        <v>30</v>
      </c>
      <c r="H17" s="16" t="s">
        <v>31</v>
      </c>
      <c r="I17" s="26">
        <v>18082947</v>
      </c>
      <c r="J17" s="10" t="s">
        <v>25</v>
      </c>
      <c r="K17" s="10" t="s">
        <v>21</v>
      </c>
      <c r="L17" s="27" t="s">
        <v>22</v>
      </c>
      <c r="M17" s="28">
        <v>850</v>
      </c>
    </row>
    <row r="18" s="1" customFormat="1" ht="18" customHeight="1" spans="1:13">
      <c r="A18" s="10"/>
      <c r="B18" s="11"/>
      <c r="C18" s="10"/>
      <c r="D18" s="10"/>
      <c r="E18" s="10"/>
      <c r="F18" s="10"/>
      <c r="G18" s="10" t="s">
        <v>30</v>
      </c>
      <c r="H18" s="16" t="s">
        <v>31</v>
      </c>
      <c r="I18" s="26">
        <v>18082948</v>
      </c>
      <c r="J18" s="10" t="s">
        <v>26</v>
      </c>
      <c r="K18" s="10" t="s">
        <v>21</v>
      </c>
      <c r="L18" s="27" t="s">
        <v>22</v>
      </c>
      <c r="M18" s="28">
        <v>1200</v>
      </c>
    </row>
    <row r="19" s="1" customFormat="1" ht="18" customHeight="1" spans="1:13">
      <c r="A19" s="10"/>
      <c r="B19" s="11"/>
      <c r="C19" s="10"/>
      <c r="D19" s="10"/>
      <c r="E19" s="10"/>
      <c r="F19" s="10"/>
      <c r="G19" s="10" t="s">
        <v>30</v>
      </c>
      <c r="H19" s="16" t="s">
        <v>31</v>
      </c>
      <c r="I19" s="26">
        <v>18082949</v>
      </c>
      <c r="J19" s="10" t="s">
        <v>27</v>
      </c>
      <c r="K19" s="10" t="s">
        <v>21</v>
      </c>
      <c r="L19" s="27" t="s">
        <v>22</v>
      </c>
      <c r="M19" s="28">
        <v>60</v>
      </c>
    </row>
    <row r="20" s="1" customFormat="1" ht="18" customHeight="1" spans="1:13">
      <c r="A20" s="10"/>
      <c r="B20" s="11"/>
      <c r="C20" s="10"/>
      <c r="D20" s="10"/>
      <c r="E20" s="10"/>
      <c r="F20" s="10"/>
      <c r="G20" s="17" t="s">
        <v>32</v>
      </c>
      <c r="H20" s="18" t="s">
        <v>33</v>
      </c>
      <c r="I20" s="29">
        <v>18082934</v>
      </c>
      <c r="J20" s="17" t="s">
        <v>20</v>
      </c>
      <c r="K20" s="17" t="s">
        <v>21</v>
      </c>
      <c r="L20" s="30" t="s">
        <v>22</v>
      </c>
      <c r="M20" s="31">
        <v>230</v>
      </c>
    </row>
    <row r="21" s="1" customFormat="1" ht="18" customHeight="1" spans="1:13">
      <c r="A21" s="10"/>
      <c r="B21" s="11"/>
      <c r="C21" s="10"/>
      <c r="D21" s="10"/>
      <c r="E21" s="10"/>
      <c r="F21" s="10"/>
      <c r="G21" s="17" t="s">
        <v>32</v>
      </c>
      <c r="H21" s="18" t="s">
        <v>33</v>
      </c>
      <c r="I21" s="29">
        <v>18082935</v>
      </c>
      <c r="J21" s="17" t="s">
        <v>23</v>
      </c>
      <c r="K21" s="17" t="s">
        <v>21</v>
      </c>
      <c r="L21" s="30" t="s">
        <v>22</v>
      </c>
      <c r="M21" s="31">
        <v>200</v>
      </c>
    </row>
    <row r="22" s="1" customFormat="1" ht="18" customHeight="1" spans="1:13">
      <c r="A22" s="10"/>
      <c r="B22" s="11"/>
      <c r="C22" s="10"/>
      <c r="D22" s="10"/>
      <c r="E22" s="10"/>
      <c r="F22" s="10"/>
      <c r="G22" s="17" t="s">
        <v>32</v>
      </c>
      <c r="H22" s="18" t="s">
        <v>33</v>
      </c>
      <c r="I22" s="29">
        <v>18082936</v>
      </c>
      <c r="J22" s="17" t="s">
        <v>24</v>
      </c>
      <c r="K22" s="17" t="s">
        <v>21</v>
      </c>
      <c r="L22" s="30" t="s">
        <v>22</v>
      </c>
      <c r="M22" s="31">
        <f>800+300</f>
        <v>1100</v>
      </c>
    </row>
    <row r="23" s="1" customFormat="1" ht="18" customHeight="1" spans="1:13">
      <c r="A23" s="10"/>
      <c r="B23" s="11"/>
      <c r="C23" s="10"/>
      <c r="D23" s="10"/>
      <c r="E23" s="10"/>
      <c r="F23" s="10"/>
      <c r="G23" s="17" t="s">
        <v>32</v>
      </c>
      <c r="H23" s="18" t="s">
        <v>33</v>
      </c>
      <c r="I23" s="29">
        <v>18082937</v>
      </c>
      <c r="J23" s="17" t="s">
        <v>25</v>
      </c>
      <c r="K23" s="17" t="s">
        <v>21</v>
      </c>
      <c r="L23" s="30" t="s">
        <v>22</v>
      </c>
      <c r="M23" s="31">
        <f>200+450</f>
        <v>650</v>
      </c>
    </row>
    <row r="24" s="1" customFormat="1" ht="18" customHeight="1" spans="1:13">
      <c r="A24" s="10"/>
      <c r="B24" s="11"/>
      <c r="C24" s="10"/>
      <c r="D24" s="10"/>
      <c r="E24" s="10"/>
      <c r="F24" s="10"/>
      <c r="G24" s="17" t="s">
        <v>32</v>
      </c>
      <c r="H24" s="18" t="s">
        <v>33</v>
      </c>
      <c r="I24" s="29">
        <v>18082938</v>
      </c>
      <c r="J24" s="17" t="s">
        <v>26</v>
      </c>
      <c r="K24" s="17" t="s">
        <v>21</v>
      </c>
      <c r="L24" s="30" t="s">
        <v>22</v>
      </c>
      <c r="M24" s="31">
        <v>200</v>
      </c>
    </row>
    <row r="25" s="1" customFormat="1" ht="18" customHeight="1" spans="1:13">
      <c r="A25" s="10"/>
      <c r="B25" s="11"/>
      <c r="C25" s="10"/>
      <c r="D25" s="10"/>
      <c r="E25" s="10"/>
      <c r="F25" s="10"/>
      <c r="G25" s="17" t="s">
        <v>32</v>
      </c>
      <c r="H25" s="18" t="s">
        <v>33</v>
      </c>
      <c r="I25" s="29">
        <v>18082939</v>
      </c>
      <c r="J25" s="17" t="s">
        <v>27</v>
      </c>
      <c r="K25" s="17" t="s">
        <v>21</v>
      </c>
      <c r="L25" s="30" t="s">
        <v>22</v>
      </c>
      <c r="M25" s="31">
        <v>0</v>
      </c>
    </row>
    <row r="27" spans="13:13">
      <c r="M27" s="4">
        <f>SUM(M2:M26)</f>
        <v>9440</v>
      </c>
    </row>
  </sheetData>
  <autoFilter xmlns:etc="http://www.wps.cn/officeDocument/2017/etCustomData" ref="A1:M25" etc:filterBottomFollowUsedRange="0">
    <extLst/>
  </autoFilter>
  <mergeCells count="7">
    <mergeCell ref="G1:H1"/>
    <mergeCell ref="A2:A25"/>
    <mergeCell ref="B2:B25"/>
    <mergeCell ref="C2:C25"/>
    <mergeCell ref="D2:D25"/>
    <mergeCell ref="E2:E25"/>
    <mergeCell ref="F2:F25"/>
  </mergeCells>
  <printOptions horizontalCentered="1"/>
  <pageMargins left="0" right="0" top="0.551181102362205" bottom="0.15748031496063" header="0.31496062992126" footer="0.31496062992126"/>
  <pageSetup paperSize="9" scale="72" orientation="landscape" horizontalDpi="600" vertic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name="Check Box 1" r:id="rId3">
              <controlPr defaultSize="0">
                <anchor moveWithCells="1">
                  <from>
                    <xdr:col>9</xdr:col>
                    <xdr:colOff>567690</xdr:colOff>
                    <xdr:row>25</xdr:row>
                    <xdr:rowOff>0</xdr:rowOff>
                  </from>
                  <to>
                    <xdr:col>9</xdr:col>
                    <xdr:colOff>796290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name="Check Box 2" r:id="rId4">
              <controlPr defaultSize="0">
                <anchor moveWithCells="1">
                  <from>
                    <xdr:col>9</xdr:col>
                    <xdr:colOff>567690</xdr:colOff>
                    <xdr:row>25</xdr:row>
                    <xdr:rowOff>0</xdr:rowOff>
                  </from>
                  <to>
                    <xdr:col>9</xdr:col>
                    <xdr:colOff>796290</xdr:colOff>
                    <xdr:row>26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name="Check Box 3" r:id="rId5">
              <controlPr defaultSize="0">
                <anchor moveWithCells="1">
                  <from>
                    <xdr:col>9</xdr:col>
                    <xdr:colOff>558800</xdr:colOff>
                    <xdr:row>25</xdr:row>
                    <xdr:rowOff>0</xdr:rowOff>
                  </from>
                  <to>
                    <xdr:col>9</xdr:col>
                    <xdr:colOff>787400</xdr:colOff>
                    <xdr:row>26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4240646.53 15504烫标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2025-04-10T02:35:39Z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5B3C282BB8874E039AE7FC7C7A6247E5_12</vt:lpwstr>
  </property>
  <property fmtid="{D5CDD505-2E9C-101B-9397-08002B2CF9AE}" pid="4" name="KSOReadingLayout">
    <vt:bool>true</vt:bool>
  </property>
</Properties>
</file>