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firstSheet="1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<sst xmlns="http://schemas.openxmlformats.org/spreadsheetml/2006/main" count="335" uniqueCount="56">
  <si>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</si>
  <si>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</si>
  <si>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</si>
  <si>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</si>
  <si>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</si>
  <si>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</si>
  <si>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</si>
  <si>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</si>
  <si>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</si>
  <si>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</si>
  <si>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</si>
  <si>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</si>
  <si>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</si>
  <si>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</si>
  <si>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</si>
  <si>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</si>
  <si>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</si>
  <si>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</si>
  <si>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</si>
  <si>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</si>
  <si>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</si>
  <si>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E9140AX</t>
  </si>
  <si>
    <t>25 WN</t>
  </si>
  <si>
    <t>KAZAKHSTAN</t>
  </si>
  <si>
    <t>25.08.2025</t>
  </si>
  <si>
    <t>BK81 - BLACK</t>
  </si>
  <si>
    <t>E9140AXKZKA</t>
  </si>
  <si>
    <t>GEORGIA</t>
  </si>
  <si>
    <t>31.07.2025</t>
  </si>
  <si>
    <t>E9140AXDFA</t>
  </si>
  <si>
    <t>NORTH IRAQ</t>
  </si>
  <si>
    <t>MOROCCO</t>
  </si>
  <si>
    <t>BOSNIA</t>
  </si>
  <si>
    <t>MACEDONIA</t>
  </si>
  <si>
    <t>UZBEKISTAN</t>
  </si>
  <si>
    <t>MOLDOVA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</si>
  <si>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</si>
  <si>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</si>
  <si>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</si>
  <si>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</si>
  <si>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</si>
  <si>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</si>
  <si>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</si>
  <si>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</si>
  <si>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</si>
  <si>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</si>
  <si>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</si>
  <si>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</si>
  <si>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</si>
  <si>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</si>
  <si>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</si>
  <si>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</si>
  <si>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</si>
  <si>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</si>
  <si>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价格牌</t>
  </si>
  <si>
    <t>主标条码标数量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</si>
</sst>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topLeftCell="D1" workbookViewId="0">
      <selection activeCell="D3" sqref="D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4.7090909090909" customWidth="1"/>
    <col min="7" max="7" width="13.7181818181818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1568082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23</v>
      </c>
      <c r="Q3" s="2">
        <v>74</v>
      </c>
      <c r="R3" s="2">
        <v>666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1568083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27</v>
      </c>
      <c r="Q4" s="2">
        <v>6</v>
      </c>
      <c r="R4" s="2">
        <v>54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1568084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9</v>
      </c>
      <c r="P5" s="2" t="s">
        <v>30</v>
      </c>
      <c r="Q5" s="2">
        <v>25</v>
      </c>
      <c r="R5" s="2">
        <v>225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1568085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9</v>
      </c>
      <c r="P6" s="2" t="s">
        <v>31</v>
      </c>
      <c r="Q6" s="2">
        <v>53</v>
      </c>
      <c r="R6" s="2">
        <v>477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1568086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9</v>
      </c>
      <c r="P7" s="2" t="s">
        <v>32</v>
      </c>
      <c r="Q7" s="2">
        <v>12</v>
      </c>
      <c r="R7" s="2">
        <v>108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1568088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9</v>
      </c>
      <c r="P8" s="2" t="s">
        <v>33</v>
      </c>
      <c r="Q8" s="2">
        <v>12</v>
      </c>
      <c r="R8" s="2">
        <v>108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1568090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9</v>
      </c>
      <c r="P9" s="2" t="s">
        <v>34</v>
      </c>
      <c r="Q9" s="2">
        <v>7</v>
      </c>
      <c r="R9" s="2">
        <v>63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1568092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9</v>
      </c>
      <c r="P10" s="2" t="s">
        <v>35</v>
      </c>
      <c r="Q10" s="2">
        <v>6</v>
      </c>
      <c r="R10" s="2">
        <v>54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1568094</v>
      </c>
      <c r="D11" s="2" t="s">
        <v>36</v>
      </c>
      <c r="E11" s="3" t="s">
        <v>28</v>
      </c>
      <c r="F11" s="3" t="s">
        <v>25</v>
      </c>
      <c r="G11" s="3" t="s">
        <v>29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9</v>
      </c>
      <c r="P11" s="2" t="s">
        <v>36</v>
      </c>
      <c r="Q11" s="2">
        <v>28</v>
      </c>
      <c r="R11" s="2">
        <v>252</v>
      </c>
      <c r="S11" s="2">
        <v>0</v>
      </c>
      <c r="T11" s="2">
        <v>0</v>
      </c>
    </row>
    <row r="14" spans="1:40">
      <c r="A14" s="1" t="s">
        <v>37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16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5">
      <c r="A16" s="2" t="s">
        <v>21</v>
      </c>
      <c r="B16" s="2" t="s">
        <v>22</v>
      </c>
      <c r="C16" s="2">
        <v>1568082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74</v>
      </c>
      <c r="J16" s="3">
        <v>74</v>
      </c>
      <c r="K16" s="3">
        <v>148</v>
      </c>
      <c r="L16" s="2">
        <v>148</v>
      </c>
      <c r="M16" s="2">
        <v>148</v>
      </c>
      <c r="N16" s="2">
        <v>74</v>
      </c>
      <c r="O16" s="2" t="s">
        <v>23</v>
      </c>
    </row>
    <row r="17" spans="1:15">
      <c r="A17" s="2" t="s">
        <v>21</v>
      </c>
      <c r="B17" s="2" t="s">
        <v>22</v>
      </c>
      <c r="C17" s="2">
        <v>1568083</v>
      </c>
      <c r="D17" s="2" t="s">
        <v>27</v>
      </c>
      <c r="E17" s="3" t="s">
        <v>28</v>
      </c>
      <c r="F17" s="3" t="s">
        <v>25</v>
      </c>
      <c r="G17" s="3" t="s">
        <v>29</v>
      </c>
      <c r="H17" s="3">
        <v>1</v>
      </c>
      <c r="I17" s="3">
        <v>6</v>
      </c>
      <c r="J17" s="3">
        <v>6</v>
      </c>
      <c r="K17" s="3">
        <v>12</v>
      </c>
      <c r="L17" s="2">
        <v>12</v>
      </c>
      <c r="M17" s="2">
        <v>12</v>
      </c>
      <c r="N17" s="2">
        <v>6</v>
      </c>
      <c r="O17" s="2" t="s">
        <v>27</v>
      </c>
    </row>
    <row r="18" spans="1:15">
      <c r="A18" s="2" t="s">
        <v>21</v>
      </c>
      <c r="B18" s="2" t="s">
        <v>22</v>
      </c>
      <c r="C18" s="2">
        <v>1568084</v>
      </c>
      <c r="D18" s="2" t="s">
        <v>30</v>
      </c>
      <c r="E18" s="3" t="s">
        <v>28</v>
      </c>
      <c r="F18" s="3" t="s">
        <v>25</v>
      </c>
      <c r="G18" s="3" t="s">
        <v>29</v>
      </c>
      <c r="H18" s="3">
        <v>1</v>
      </c>
      <c r="I18" s="3">
        <v>25</v>
      </c>
      <c r="J18" s="3">
        <v>25</v>
      </c>
      <c r="K18" s="3">
        <v>50</v>
      </c>
      <c r="L18" s="2">
        <v>50</v>
      </c>
      <c r="M18" s="2">
        <v>50</v>
      </c>
      <c r="N18" s="2">
        <v>25</v>
      </c>
      <c r="O18" s="2" t="s">
        <v>30</v>
      </c>
    </row>
    <row r="19" spans="1:15">
      <c r="A19" s="2" t="s">
        <v>21</v>
      </c>
      <c r="B19" s="2" t="s">
        <v>22</v>
      </c>
      <c r="C19" s="2">
        <v>1568085</v>
      </c>
      <c r="D19" s="2" t="s">
        <v>31</v>
      </c>
      <c r="E19" s="3" t="s">
        <v>28</v>
      </c>
      <c r="F19" s="3" t="s">
        <v>25</v>
      </c>
      <c r="G19" s="3" t="s">
        <v>29</v>
      </c>
      <c r="H19" s="3">
        <v>1</v>
      </c>
      <c r="I19" s="3">
        <v>53</v>
      </c>
      <c r="J19" s="3">
        <v>53</v>
      </c>
      <c r="K19" s="3">
        <v>106</v>
      </c>
      <c r="L19" s="2">
        <v>106</v>
      </c>
      <c r="M19" s="2">
        <v>106</v>
      </c>
      <c r="N19" s="2">
        <v>53</v>
      </c>
      <c r="O19" s="2" t="s">
        <v>31</v>
      </c>
    </row>
    <row r="20" spans="1:15">
      <c r="A20" s="2" t="s">
        <v>21</v>
      </c>
      <c r="B20" s="2" t="s">
        <v>22</v>
      </c>
      <c r="C20" s="2">
        <v>1568086</v>
      </c>
      <c r="D20" s="2" t="s">
        <v>32</v>
      </c>
      <c r="E20" s="3" t="s">
        <v>28</v>
      </c>
      <c r="F20" s="3" t="s">
        <v>25</v>
      </c>
      <c r="G20" s="3" t="s">
        <v>29</v>
      </c>
      <c r="H20" s="3">
        <v>1</v>
      </c>
      <c r="I20" s="3">
        <v>12</v>
      </c>
      <c r="J20" s="3">
        <v>12</v>
      </c>
      <c r="K20" s="3">
        <v>24</v>
      </c>
      <c r="L20" s="2">
        <v>24</v>
      </c>
      <c r="M20" s="2">
        <v>24</v>
      </c>
      <c r="N20" s="2">
        <v>12</v>
      </c>
      <c r="O20" s="2" t="s">
        <v>32</v>
      </c>
    </row>
    <row r="21" spans="1:15">
      <c r="A21" s="2" t="s">
        <v>21</v>
      </c>
      <c r="B21" s="2" t="s">
        <v>22</v>
      </c>
      <c r="C21" s="2">
        <v>1568088</v>
      </c>
      <c r="D21" s="2" t="s">
        <v>33</v>
      </c>
      <c r="E21" s="3" t="s">
        <v>28</v>
      </c>
      <c r="F21" s="3" t="s">
        <v>25</v>
      </c>
      <c r="G21" s="3" t="s">
        <v>29</v>
      </c>
      <c r="H21" s="3">
        <v>1</v>
      </c>
      <c r="I21" s="3">
        <v>12</v>
      </c>
      <c r="J21" s="3">
        <v>12</v>
      </c>
      <c r="K21" s="3">
        <v>24</v>
      </c>
      <c r="L21" s="2">
        <v>24</v>
      </c>
      <c r="M21" s="2">
        <v>24</v>
      </c>
      <c r="N21" s="2">
        <v>12</v>
      </c>
      <c r="O21" s="2" t="s">
        <v>33</v>
      </c>
    </row>
    <row r="22" spans="1:15">
      <c r="A22" s="2" t="s">
        <v>21</v>
      </c>
      <c r="B22" s="2" t="s">
        <v>22</v>
      </c>
      <c r="C22" s="2">
        <v>1568090</v>
      </c>
      <c r="D22" s="2" t="s">
        <v>34</v>
      </c>
      <c r="E22" s="3" t="s">
        <v>28</v>
      </c>
      <c r="F22" s="3" t="s">
        <v>25</v>
      </c>
      <c r="G22" s="3" t="s">
        <v>29</v>
      </c>
      <c r="H22" s="3">
        <v>1</v>
      </c>
      <c r="I22" s="3">
        <v>7</v>
      </c>
      <c r="J22" s="3">
        <v>7</v>
      </c>
      <c r="K22" s="3">
        <v>14</v>
      </c>
      <c r="L22" s="2">
        <v>14</v>
      </c>
      <c r="M22" s="2">
        <v>14</v>
      </c>
      <c r="N22" s="2">
        <v>7</v>
      </c>
      <c r="O22" s="2" t="s">
        <v>34</v>
      </c>
    </row>
    <row r="23" spans="1:15">
      <c r="A23" s="2" t="s">
        <v>21</v>
      </c>
      <c r="B23" s="2" t="s">
        <v>22</v>
      </c>
      <c r="C23" s="2">
        <v>1568092</v>
      </c>
      <c r="D23" s="2" t="s">
        <v>35</v>
      </c>
      <c r="E23" s="3" t="s">
        <v>28</v>
      </c>
      <c r="F23" s="3" t="s">
        <v>25</v>
      </c>
      <c r="G23" s="3" t="s">
        <v>29</v>
      </c>
      <c r="H23" s="3">
        <v>1</v>
      </c>
      <c r="I23" s="3">
        <v>6</v>
      </c>
      <c r="J23" s="3">
        <v>6</v>
      </c>
      <c r="K23" s="3">
        <v>12</v>
      </c>
      <c r="L23" s="2">
        <v>12</v>
      </c>
      <c r="M23" s="2">
        <v>12</v>
      </c>
      <c r="N23" s="2">
        <v>6</v>
      </c>
      <c r="O23" s="2" t="s">
        <v>35</v>
      </c>
    </row>
    <row r="24" spans="1:15">
      <c r="A24" s="2" t="s">
        <v>21</v>
      </c>
      <c r="B24" s="2" t="s">
        <v>22</v>
      </c>
      <c r="C24" s="2">
        <v>1568094</v>
      </c>
      <c r="D24" s="2" t="s">
        <v>36</v>
      </c>
      <c r="E24" s="3" t="s">
        <v>28</v>
      </c>
      <c r="F24" s="3" t="s">
        <v>25</v>
      </c>
      <c r="G24" s="3" t="s">
        <v>29</v>
      </c>
      <c r="H24" s="3">
        <v>1</v>
      </c>
      <c r="I24" s="3">
        <v>28</v>
      </c>
      <c r="J24" s="3">
        <v>28</v>
      </c>
      <c r="K24" s="3">
        <v>56</v>
      </c>
      <c r="L24" s="2">
        <v>56</v>
      </c>
      <c r="M24" s="2">
        <v>56</v>
      </c>
      <c r="N24" s="2">
        <v>28</v>
      </c>
      <c r="O24" s="2" t="s">
        <v>36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33"/>
  <sheetViews>
    <sheetView tabSelected="1" topLeftCell="G1" workbookViewId="0">
      <selection activeCell="I33" sqref="I33:N3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3.7181818181818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39</v>
      </c>
      <c r="B2" s="1" t="s">
        <v>40</v>
      </c>
      <c r="C2" s="1" t="s">
        <v>41</v>
      </c>
      <c r="D2" s="1" t="s">
        <v>4</v>
      </c>
      <c r="E2" s="1" t="s">
        <v>42</v>
      </c>
      <c r="F2" s="1" t="s">
        <v>43</v>
      </c>
      <c r="G2" s="1" t="s">
        <v>44</v>
      </c>
      <c r="H2" s="1" t="s">
        <v>45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46</v>
      </c>
      <c r="P2" s="1" t="s">
        <v>47</v>
      </c>
      <c r="Q2" s="1" t="s">
        <v>48</v>
      </c>
      <c r="R2" s="8" t="s">
        <v>49</v>
      </c>
      <c r="S2" s="1" t="s">
        <v>50</v>
      </c>
      <c r="T2" s="1" t="s">
        <v>51</v>
      </c>
      <c r="U2" s="1" t="s">
        <v>52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21</v>
      </c>
      <c r="B3" s="2" t="s">
        <v>22</v>
      </c>
      <c r="C3" s="2">
        <v>1568082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23</v>
      </c>
      <c r="Q3" s="2">
        <v>74</v>
      </c>
      <c r="R3" s="9">
        <f>Q3*1.04</f>
        <v>76.96</v>
      </c>
      <c r="S3" s="2">
        <v>666</v>
      </c>
      <c r="T3" s="2">
        <v>0</v>
      </c>
      <c r="U3" s="2">
        <v>0</v>
      </c>
    </row>
    <row r="4" spans="1:21">
      <c r="A4" s="2" t="s">
        <v>21</v>
      </c>
      <c r="B4" s="2" t="s">
        <v>22</v>
      </c>
      <c r="C4" s="2">
        <v>1568083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27</v>
      </c>
      <c r="Q4" s="2">
        <v>6</v>
      </c>
      <c r="R4" s="9">
        <f t="shared" ref="R4:R11" si="0">Q4*1.04</f>
        <v>6.24</v>
      </c>
      <c r="S4" s="2">
        <v>54</v>
      </c>
      <c r="T4" s="2">
        <v>0</v>
      </c>
      <c r="U4" s="2">
        <v>0</v>
      </c>
    </row>
    <row r="5" spans="1:21">
      <c r="A5" s="2" t="s">
        <v>21</v>
      </c>
      <c r="B5" s="2" t="s">
        <v>22</v>
      </c>
      <c r="C5" s="2">
        <v>1568084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9</v>
      </c>
      <c r="P5" s="2" t="s">
        <v>30</v>
      </c>
      <c r="Q5" s="2">
        <v>25</v>
      </c>
      <c r="R5" s="9">
        <f t="shared" si="0"/>
        <v>26</v>
      </c>
      <c r="S5" s="2">
        <v>225</v>
      </c>
      <c r="T5" s="2">
        <v>0</v>
      </c>
      <c r="U5" s="2">
        <v>0</v>
      </c>
    </row>
    <row r="6" spans="1:21">
      <c r="A6" s="2" t="s">
        <v>21</v>
      </c>
      <c r="B6" s="2" t="s">
        <v>22</v>
      </c>
      <c r="C6" s="2">
        <v>1568085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9</v>
      </c>
      <c r="P6" s="2" t="s">
        <v>31</v>
      </c>
      <c r="Q6" s="2">
        <v>53</v>
      </c>
      <c r="R6" s="9">
        <f t="shared" si="0"/>
        <v>55.12</v>
      </c>
      <c r="S6" s="2">
        <v>477</v>
      </c>
      <c r="T6" s="2">
        <v>0</v>
      </c>
      <c r="U6" s="2">
        <v>0</v>
      </c>
    </row>
    <row r="7" spans="1:21">
      <c r="A7" s="2" t="s">
        <v>21</v>
      </c>
      <c r="B7" s="2" t="s">
        <v>22</v>
      </c>
      <c r="C7" s="2">
        <v>1568086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9</v>
      </c>
      <c r="P7" s="2" t="s">
        <v>32</v>
      </c>
      <c r="Q7" s="2">
        <v>12</v>
      </c>
      <c r="R7" s="9">
        <f t="shared" si="0"/>
        <v>12.48</v>
      </c>
      <c r="S7" s="2">
        <v>108</v>
      </c>
      <c r="T7" s="2">
        <v>0</v>
      </c>
      <c r="U7" s="2">
        <v>0</v>
      </c>
    </row>
    <row r="8" spans="1:21">
      <c r="A8" s="2" t="s">
        <v>21</v>
      </c>
      <c r="B8" s="2" t="s">
        <v>22</v>
      </c>
      <c r="C8" s="2">
        <v>1568088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9</v>
      </c>
      <c r="P8" s="2" t="s">
        <v>33</v>
      </c>
      <c r="Q8" s="2">
        <v>12</v>
      </c>
      <c r="R8" s="9">
        <f t="shared" si="0"/>
        <v>12.48</v>
      </c>
      <c r="S8" s="2">
        <v>108</v>
      </c>
      <c r="T8" s="2">
        <v>0</v>
      </c>
      <c r="U8" s="2">
        <v>0</v>
      </c>
    </row>
    <row r="9" spans="1:21">
      <c r="A9" s="2" t="s">
        <v>21</v>
      </c>
      <c r="B9" s="2" t="s">
        <v>22</v>
      </c>
      <c r="C9" s="2">
        <v>1568090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9</v>
      </c>
      <c r="P9" s="2" t="s">
        <v>34</v>
      </c>
      <c r="Q9" s="2">
        <v>7</v>
      </c>
      <c r="R9" s="9">
        <f t="shared" si="0"/>
        <v>7.28</v>
      </c>
      <c r="S9" s="2">
        <v>63</v>
      </c>
      <c r="T9" s="2">
        <v>0</v>
      </c>
      <c r="U9" s="2">
        <v>0</v>
      </c>
    </row>
    <row r="10" spans="1:21">
      <c r="A10" s="2" t="s">
        <v>21</v>
      </c>
      <c r="B10" s="2" t="s">
        <v>22</v>
      </c>
      <c r="C10" s="2">
        <v>1568092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9</v>
      </c>
      <c r="P10" s="2" t="s">
        <v>35</v>
      </c>
      <c r="Q10" s="2">
        <v>6</v>
      </c>
      <c r="R10" s="9">
        <f t="shared" si="0"/>
        <v>6.24</v>
      </c>
      <c r="S10" s="2">
        <v>54</v>
      </c>
      <c r="T10" s="2">
        <v>0</v>
      </c>
      <c r="U10" s="2">
        <v>0</v>
      </c>
    </row>
    <row r="11" spans="1:21">
      <c r="A11" s="2" t="s">
        <v>21</v>
      </c>
      <c r="B11" s="2" t="s">
        <v>22</v>
      </c>
      <c r="C11" s="2">
        <v>1568094</v>
      </c>
      <c r="D11" s="2" t="s">
        <v>36</v>
      </c>
      <c r="E11" s="3" t="s">
        <v>28</v>
      </c>
      <c r="F11" s="3" t="s">
        <v>25</v>
      </c>
      <c r="G11" s="3" t="s">
        <v>29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9</v>
      </c>
      <c r="P11" s="2" t="s">
        <v>36</v>
      </c>
      <c r="Q11" s="2">
        <v>28</v>
      </c>
      <c r="R11" s="9">
        <f t="shared" si="0"/>
        <v>29.12</v>
      </c>
      <c r="S11" s="2">
        <v>252</v>
      </c>
      <c r="T11" s="2">
        <v>0</v>
      </c>
      <c r="U11" s="2">
        <v>0</v>
      </c>
    </row>
    <row r="12" spans="19:19">
      <c r="S12">
        <f>SUM(S3:S11)</f>
        <v>2007</v>
      </c>
    </row>
    <row r="14" spans="1:41">
      <c r="A14" s="1" t="s">
        <v>53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>
      <c r="A15" s="1" t="s">
        <v>39</v>
      </c>
      <c r="B15" s="1" t="s">
        <v>40</v>
      </c>
      <c r="C15" s="1" t="s">
        <v>41</v>
      </c>
      <c r="D15" s="1" t="s">
        <v>4</v>
      </c>
      <c r="E15" s="1" t="s">
        <v>42</v>
      </c>
      <c r="F15" s="1" t="s">
        <v>43</v>
      </c>
      <c r="G15" s="1" t="s">
        <v>44</v>
      </c>
      <c r="H15" s="1" t="s">
        <v>45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47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15">
      <c r="A16" s="2" t="s">
        <v>21</v>
      </c>
      <c r="B16" s="2" t="s">
        <v>22</v>
      </c>
      <c r="C16" s="2">
        <v>1568082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74</v>
      </c>
      <c r="J16" s="3">
        <v>74</v>
      </c>
      <c r="K16" s="3">
        <v>148</v>
      </c>
      <c r="L16" s="2">
        <v>148</v>
      </c>
      <c r="M16" s="2">
        <v>148</v>
      </c>
      <c r="N16" s="2">
        <v>74</v>
      </c>
      <c r="O16" s="2" t="s">
        <v>23</v>
      </c>
    </row>
    <row r="17" spans="1:15">
      <c r="A17" s="2" t="s">
        <v>21</v>
      </c>
      <c r="B17" s="2" t="s">
        <v>22</v>
      </c>
      <c r="C17" s="2">
        <v>1568083</v>
      </c>
      <c r="D17" s="2" t="s">
        <v>27</v>
      </c>
      <c r="E17" s="3" t="s">
        <v>28</v>
      </c>
      <c r="F17" s="3" t="s">
        <v>25</v>
      </c>
      <c r="G17" s="3" t="s">
        <v>29</v>
      </c>
      <c r="H17" s="3">
        <v>1</v>
      </c>
      <c r="I17" s="3">
        <v>6</v>
      </c>
      <c r="J17" s="3">
        <v>6</v>
      </c>
      <c r="K17" s="3">
        <v>12</v>
      </c>
      <c r="L17" s="2">
        <v>12</v>
      </c>
      <c r="M17" s="2">
        <v>12</v>
      </c>
      <c r="N17" s="2">
        <v>6</v>
      </c>
      <c r="O17" s="2" t="s">
        <v>27</v>
      </c>
    </row>
    <row r="18" spans="1:15">
      <c r="A18" s="2" t="s">
        <v>21</v>
      </c>
      <c r="B18" s="2" t="s">
        <v>22</v>
      </c>
      <c r="C18" s="2">
        <v>1568084</v>
      </c>
      <c r="D18" s="2" t="s">
        <v>30</v>
      </c>
      <c r="E18" s="3" t="s">
        <v>28</v>
      </c>
      <c r="F18" s="3" t="s">
        <v>25</v>
      </c>
      <c r="G18" s="3" t="s">
        <v>29</v>
      </c>
      <c r="H18" s="3">
        <v>1</v>
      </c>
      <c r="I18" s="3">
        <v>25</v>
      </c>
      <c r="J18" s="3">
        <v>25</v>
      </c>
      <c r="K18" s="3">
        <v>50</v>
      </c>
      <c r="L18" s="2">
        <v>50</v>
      </c>
      <c r="M18" s="2">
        <v>50</v>
      </c>
      <c r="N18" s="2">
        <v>25</v>
      </c>
      <c r="O18" s="2" t="s">
        <v>30</v>
      </c>
    </row>
    <row r="19" spans="1:15">
      <c r="A19" s="2" t="s">
        <v>21</v>
      </c>
      <c r="B19" s="2" t="s">
        <v>22</v>
      </c>
      <c r="C19" s="2">
        <v>1568085</v>
      </c>
      <c r="D19" s="2" t="s">
        <v>31</v>
      </c>
      <c r="E19" s="3" t="s">
        <v>28</v>
      </c>
      <c r="F19" s="3" t="s">
        <v>25</v>
      </c>
      <c r="G19" s="3" t="s">
        <v>29</v>
      </c>
      <c r="H19" s="3">
        <v>1</v>
      </c>
      <c r="I19" s="3">
        <v>53</v>
      </c>
      <c r="J19" s="3">
        <v>53</v>
      </c>
      <c r="K19" s="3">
        <v>106</v>
      </c>
      <c r="L19" s="2">
        <v>106</v>
      </c>
      <c r="M19" s="2">
        <v>106</v>
      </c>
      <c r="N19" s="2">
        <v>53</v>
      </c>
      <c r="O19" s="2" t="s">
        <v>31</v>
      </c>
    </row>
    <row r="20" spans="1:15">
      <c r="A20" s="2" t="s">
        <v>21</v>
      </c>
      <c r="B20" s="2" t="s">
        <v>22</v>
      </c>
      <c r="C20" s="2">
        <v>1568086</v>
      </c>
      <c r="D20" s="2" t="s">
        <v>32</v>
      </c>
      <c r="E20" s="3" t="s">
        <v>28</v>
      </c>
      <c r="F20" s="3" t="s">
        <v>25</v>
      </c>
      <c r="G20" s="3" t="s">
        <v>29</v>
      </c>
      <c r="H20" s="3">
        <v>1</v>
      </c>
      <c r="I20" s="3">
        <v>12</v>
      </c>
      <c r="J20" s="3">
        <v>12</v>
      </c>
      <c r="K20" s="3">
        <v>24</v>
      </c>
      <c r="L20" s="2">
        <v>24</v>
      </c>
      <c r="M20" s="2">
        <v>24</v>
      </c>
      <c r="N20" s="2">
        <v>12</v>
      </c>
      <c r="O20" s="2" t="s">
        <v>32</v>
      </c>
    </row>
    <row r="21" spans="1:15">
      <c r="A21" s="2" t="s">
        <v>21</v>
      </c>
      <c r="B21" s="2" t="s">
        <v>22</v>
      </c>
      <c r="C21" s="2">
        <v>1568088</v>
      </c>
      <c r="D21" s="2" t="s">
        <v>33</v>
      </c>
      <c r="E21" s="3" t="s">
        <v>28</v>
      </c>
      <c r="F21" s="3" t="s">
        <v>25</v>
      </c>
      <c r="G21" s="3" t="s">
        <v>29</v>
      </c>
      <c r="H21" s="3">
        <v>1</v>
      </c>
      <c r="I21" s="3">
        <v>12</v>
      </c>
      <c r="J21" s="3">
        <v>12</v>
      </c>
      <c r="K21" s="3">
        <v>24</v>
      </c>
      <c r="L21" s="2">
        <v>24</v>
      </c>
      <c r="M21" s="2">
        <v>24</v>
      </c>
      <c r="N21" s="2">
        <v>12</v>
      </c>
      <c r="O21" s="2" t="s">
        <v>33</v>
      </c>
    </row>
    <row r="22" spans="1:15">
      <c r="A22" s="2" t="s">
        <v>21</v>
      </c>
      <c r="B22" s="2" t="s">
        <v>22</v>
      </c>
      <c r="C22" s="2">
        <v>1568090</v>
      </c>
      <c r="D22" s="2" t="s">
        <v>34</v>
      </c>
      <c r="E22" s="3" t="s">
        <v>28</v>
      </c>
      <c r="F22" s="3" t="s">
        <v>25</v>
      </c>
      <c r="G22" s="3" t="s">
        <v>29</v>
      </c>
      <c r="H22" s="3">
        <v>1</v>
      </c>
      <c r="I22" s="3">
        <v>7</v>
      </c>
      <c r="J22" s="3">
        <v>7</v>
      </c>
      <c r="K22" s="3">
        <v>14</v>
      </c>
      <c r="L22" s="2">
        <v>14</v>
      </c>
      <c r="M22" s="2">
        <v>14</v>
      </c>
      <c r="N22" s="2">
        <v>7</v>
      </c>
      <c r="O22" s="2" t="s">
        <v>34</v>
      </c>
    </row>
    <row r="23" spans="1:15">
      <c r="A23" s="2" t="s">
        <v>21</v>
      </c>
      <c r="B23" s="2" t="s">
        <v>22</v>
      </c>
      <c r="C23" s="2">
        <v>1568092</v>
      </c>
      <c r="D23" s="2" t="s">
        <v>35</v>
      </c>
      <c r="E23" s="3" t="s">
        <v>28</v>
      </c>
      <c r="F23" s="3" t="s">
        <v>25</v>
      </c>
      <c r="G23" s="3" t="s">
        <v>29</v>
      </c>
      <c r="H23" s="3">
        <v>1</v>
      </c>
      <c r="I23" s="3">
        <v>6</v>
      </c>
      <c r="J23" s="3">
        <v>6</v>
      </c>
      <c r="K23" s="3">
        <v>12</v>
      </c>
      <c r="L23" s="2">
        <v>12</v>
      </c>
      <c r="M23" s="2">
        <v>12</v>
      </c>
      <c r="N23" s="2">
        <v>6</v>
      </c>
      <c r="O23" s="2" t="s">
        <v>35</v>
      </c>
    </row>
    <row r="24" spans="1:15">
      <c r="A24" s="2" t="s">
        <v>21</v>
      </c>
      <c r="B24" s="2" t="s">
        <v>22</v>
      </c>
      <c r="C24" s="2">
        <v>1568094</v>
      </c>
      <c r="D24" s="2" t="s">
        <v>36</v>
      </c>
      <c r="E24" s="3" t="s">
        <v>28</v>
      </c>
      <c r="F24" s="3" t="s">
        <v>25</v>
      </c>
      <c r="G24" s="3" t="s">
        <v>29</v>
      </c>
      <c r="H24" s="3">
        <v>1</v>
      </c>
      <c r="I24" s="3">
        <v>28</v>
      </c>
      <c r="J24" s="3">
        <v>28</v>
      </c>
      <c r="K24" s="3">
        <v>56</v>
      </c>
      <c r="L24" s="2">
        <v>56</v>
      </c>
      <c r="M24" s="2">
        <v>56</v>
      </c>
      <c r="N24" s="2">
        <v>28</v>
      </c>
      <c r="O24" s="2" t="s">
        <v>36</v>
      </c>
    </row>
    <row r="30" spans="9:9">
      <c r="I30" s="5"/>
    </row>
    <row r="31" spans="8:9">
      <c r="H31" s="4" t="s">
        <v>54</v>
      </c>
      <c r="I31" s="5" t="s">
        <v>55</v>
      </c>
    </row>
    <row r="32" spans="9:14">
      <c r="I32" s="6" t="s">
        <v>9</v>
      </c>
      <c r="J32" s="6" t="s">
        <v>10</v>
      </c>
      <c r="K32" s="6" t="s">
        <v>11</v>
      </c>
      <c r="L32" s="6" t="s">
        <v>12</v>
      </c>
      <c r="M32" s="6" t="s">
        <v>13</v>
      </c>
      <c r="N32" s="6" t="s">
        <v>14</v>
      </c>
    </row>
    <row r="33" spans="9:14">
      <c r="I33" s="7">
        <f>SUM(I16:I24)*1.04</f>
        <v>231.92</v>
      </c>
      <c r="J33" s="7">
        <f>SUM(J16:J24)*1.04</f>
        <v>231.92</v>
      </c>
      <c r="K33" s="7">
        <f>SUM(K16:K24)*1.04</f>
        <v>463.84</v>
      </c>
      <c r="L33" s="7">
        <f>SUM(L16:L24)*1.04</f>
        <v>463.84</v>
      </c>
      <c r="M33" s="7">
        <f>SUM(M16:M24)*1.04</f>
        <v>463.84</v>
      </c>
      <c r="N33" s="7">
        <f>SUM(N16:N24)*1.04</f>
        <v>231.92</v>
      </c>
    </row>
  </sheetData>
  <mergeCells count="2">
    <mergeCell ref="A1:S1"/>
    <mergeCell ref="A14:N14"/>
  </mergeCell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2025-01-08T02:51:00Z</dcterms:created>
  <dcterms:modified xsi:type="dcterms:W3CDTF">2025-04-09T12:01:48Z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E150B602E92D443094477F5C77B0FCFF_12</vt:lpwstr>
  </property>
  <property fmtid="{D5CDD505-2E9C-101B-9397-08002B2CF9AE}" pid="3" name="KSOProductBuildVer">
    <vt:lpwstr>2052-12.1.0.20305</vt:lpwstr>
  </property>
</Properties>
</file>