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<sst xmlns="http://schemas.openxmlformats.org/spreadsheetml/2006/main" count="883" uniqueCount="86">
  <si>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</si>
  <si>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</si>
  <si>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</si>
  <si>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</si>
  <si>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</si>
  <si>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</si>
  <si>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</si>
  <si>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</si>
  <si>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</si>
  <si>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</si>
  <si>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</si>
  <si>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</si>
  <si>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</si>
  <si>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</si>
  <si>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</si>
  <si>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</si>
  <si>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</si>
  <si>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</si>
  <si>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</si>
  <si>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</si>
  <si>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</si>
  <si>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F2086AX</t>
  </si>
  <si>
    <t>25 AU</t>
  </si>
  <si>
    <t>DEFACTO PERAKENDE TİC.A.Ş. DEPO Organize San. Bölgesi 6.Depo Kazım Karabekir Mah. Cumhuriyet Cad. Tekirdağ/Çerkezköy Tel:0090 282 758 11 34-35</t>
  </si>
  <si>
    <t>28.07.2025</t>
  </si>
  <si>
    <t>BN530 - BROWN</t>
  </si>
  <si>
    <t>F2086AXDFA</t>
  </si>
  <si>
    <t>TURKEY</t>
  </si>
  <si>
    <t>EGYPT</t>
  </si>
  <si>
    <t>03.07.2025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</si>
  <si>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</si>
  <si>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</si>
  <si>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</si>
  <si>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</si>
  <si>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</si>
  <si>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</si>
  <si>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</si>
  <si>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</si>
  <si>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</si>
  <si>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</si>
  <si>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</si>
  <si>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</si>
  <si>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</si>
  <si>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</si>
  <si>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</si>
  <si>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</si>
  <si>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F2086AXKZKA</t>
  </si>
  <si>
    <t>İSTANBUL DEPO</t>
  </si>
  <si>
    <t>F2086AXECOMAL</t>
  </si>
  <si>
    <t>-</t>
  </si>
  <si>
    <t>ECOM</t>
  </si>
  <si>
    <t>F2086AXECOMAM</t>
  </si>
  <si>
    <t>F2086AXECOMAS</t>
  </si>
  <si>
    <t>F2086AXECOMAXL</t>
  </si>
  <si>
    <t>F2086AXECOMAXXL</t>
  </si>
  <si>
    <t>TOPTAN-5</t>
  </si>
  <si>
    <t>F2086AXTOP5A</t>
  </si>
  <si>
    <t>TOPTAN-7</t>
  </si>
  <si>
    <t>F2086AXTOP7A</t>
  </si>
  <si>
    <t>Beden Bazlı Toplam Sipariş</t>
  </si>
  <si>
    <t>背面</t>
  </si>
  <si>
    <t>有价格</t>
  </si>
  <si>
    <t>无价格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</si>
  <si>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</si>
  <si>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</si>
  <si>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1591619/1591621/1591622/1591624/1591625/1591626/1591627/1591628/1591629/1591630/1591631/1591632/1591633/1591634/1591635/1591637/1591638</t>
  </si>
  <si>
    <r>
      <rPr>
        <sz val="11"/>
        <rFont val="Calibri"/>
        <charset val="134"/>
      </rPr>
      <t xml:space="preserve">3.14 </t>
    </r>
    <r>
      <rPr>
        <sz val="11"/>
        <rFont val="宋体"/>
        <charset val="134"/>
      </rPr>
      <t>价格牌数量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内容按照这个</t>
    </r>
    <r>
      <rPr>
        <sz val="11"/>
        <rFont val="Calibri"/>
        <charset val="134"/>
      </rPr>
      <t>PO1591619</t>
    </r>
    <r>
      <rPr>
        <sz val="11"/>
        <rFont val="宋体"/>
        <charset val="134"/>
      </rPr>
      <t>做</t>
    </r>
  </si>
  <si>
    <r>
      <t>4.17</t>
    </r>
    <r>
      <rPr>
        <b/>
        <sz val="12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</si>
  <si>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</si>
  <si>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空白吊牌</t>
  </si>
  <si>
    <t>1591643/1591644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</si>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</sst>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3" borderId="0" xfId="0" applyNumberFormat="1" applyFont="1" applyFill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4" fillId="4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7"/>
  <sheetViews>
    <sheetView tabSelected="1" topLeftCell="D49" workbookViewId="0">
      <selection activeCell="I54" sqref="I54:M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454545454545" customWidth="1"/>
    <col min="6" max="6" width="15.9818181818182" customWidth="1"/>
    <col min="7" max="7" width="19.0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2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1591619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2</v>
      </c>
      <c r="M3" s="2">
        <v>1</v>
      </c>
      <c r="N3" s="2">
        <v>9</v>
      </c>
      <c r="O3" s="2" t="s">
        <v>27</v>
      </c>
      <c r="P3" s="2">
        <v>558</v>
      </c>
      <c r="Q3" s="18">
        <f>P3*1.073</f>
        <v>598.734</v>
      </c>
      <c r="R3" s="2">
        <v>5022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1591621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2</v>
      </c>
      <c r="J4" s="3">
        <v>2</v>
      </c>
      <c r="K4" s="2">
        <v>2</v>
      </c>
      <c r="L4" s="2">
        <v>2</v>
      </c>
      <c r="M4" s="2">
        <v>1</v>
      </c>
      <c r="N4" s="2">
        <v>9</v>
      </c>
      <c r="O4" s="2" t="s">
        <v>28</v>
      </c>
      <c r="P4" s="2">
        <v>49</v>
      </c>
      <c r="Q4" s="18">
        <f t="shared" ref="Q4:Q27" si="0">P4*1.073</f>
        <v>52.577</v>
      </c>
      <c r="R4" s="2">
        <v>441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1591622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2</v>
      </c>
      <c r="J5" s="3">
        <v>2</v>
      </c>
      <c r="K5" s="2">
        <v>2</v>
      </c>
      <c r="L5" s="2">
        <v>2</v>
      </c>
      <c r="M5" s="2">
        <v>1</v>
      </c>
      <c r="N5" s="2">
        <v>9</v>
      </c>
      <c r="O5" s="2" t="s">
        <v>30</v>
      </c>
      <c r="P5" s="2">
        <v>8</v>
      </c>
      <c r="Q5" s="18">
        <f t="shared" si="0"/>
        <v>8.584</v>
      </c>
      <c r="R5" s="2">
        <v>72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1591624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2</v>
      </c>
      <c r="J6" s="3">
        <v>2</v>
      </c>
      <c r="K6" s="2">
        <v>2</v>
      </c>
      <c r="L6" s="2">
        <v>2</v>
      </c>
      <c r="M6" s="2">
        <v>1</v>
      </c>
      <c r="N6" s="2">
        <v>9</v>
      </c>
      <c r="O6" s="2" t="s">
        <v>31</v>
      </c>
      <c r="P6" s="2">
        <v>18</v>
      </c>
      <c r="Q6" s="18">
        <f t="shared" si="0"/>
        <v>19.314</v>
      </c>
      <c r="R6" s="2">
        <v>162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1591625</v>
      </c>
      <c r="D7" s="2" t="s">
        <v>32</v>
      </c>
      <c r="E7" s="3" t="s">
        <v>29</v>
      </c>
      <c r="F7" s="3" t="s">
        <v>25</v>
      </c>
      <c r="G7" s="3" t="s">
        <v>26</v>
      </c>
      <c r="H7" s="3">
        <v>1</v>
      </c>
      <c r="I7" s="3">
        <v>2</v>
      </c>
      <c r="J7" s="3">
        <v>2</v>
      </c>
      <c r="K7" s="2">
        <v>2</v>
      </c>
      <c r="L7" s="2">
        <v>2</v>
      </c>
      <c r="M7" s="2">
        <v>1</v>
      </c>
      <c r="N7" s="2">
        <v>9</v>
      </c>
      <c r="O7" s="2" t="s">
        <v>32</v>
      </c>
      <c r="P7" s="2">
        <v>26</v>
      </c>
      <c r="Q7" s="18">
        <f t="shared" si="0"/>
        <v>27.898</v>
      </c>
      <c r="R7" s="2">
        <v>234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1591626</v>
      </c>
      <c r="D8" s="2" t="s">
        <v>33</v>
      </c>
      <c r="E8" s="3" t="s">
        <v>29</v>
      </c>
      <c r="F8" s="3" t="s">
        <v>25</v>
      </c>
      <c r="G8" s="3" t="s">
        <v>26</v>
      </c>
      <c r="H8" s="3">
        <v>1</v>
      </c>
      <c r="I8" s="3">
        <v>2</v>
      </c>
      <c r="J8" s="3">
        <v>2</v>
      </c>
      <c r="K8" s="2">
        <v>2</v>
      </c>
      <c r="L8" s="2">
        <v>2</v>
      </c>
      <c r="M8" s="2">
        <v>1</v>
      </c>
      <c r="N8" s="2">
        <v>9</v>
      </c>
      <c r="O8" s="2" t="s">
        <v>33</v>
      </c>
      <c r="P8" s="2">
        <v>11</v>
      </c>
      <c r="Q8" s="18">
        <f t="shared" si="0"/>
        <v>11.803</v>
      </c>
      <c r="R8" s="2">
        <v>99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1591627</v>
      </c>
      <c r="D9" s="2" t="s">
        <v>34</v>
      </c>
      <c r="E9" s="3" t="s">
        <v>29</v>
      </c>
      <c r="F9" s="3" t="s">
        <v>25</v>
      </c>
      <c r="G9" s="3" t="s">
        <v>26</v>
      </c>
      <c r="H9" s="3">
        <v>1</v>
      </c>
      <c r="I9" s="3">
        <v>2</v>
      </c>
      <c r="J9" s="3">
        <v>2</v>
      </c>
      <c r="K9" s="2">
        <v>2</v>
      </c>
      <c r="L9" s="2">
        <v>2</v>
      </c>
      <c r="M9" s="2">
        <v>1</v>
      </c>
      <c r="N9" s="2">
        <v>9</v>
      </c>
      <c r="O9" s="2" t="s">
        <v>34</v>
      </c>
      <c r="P9" s="2">
        <v>10</v>
      </c>
      <c r="Q9" s="18">
        <f t="shared" si="0"/>
        <v>10.73</v>
      </c>
      <c r="R9" s="2">
        <v>90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1591628</v>
      </c>
      <c r="D10" s="2" t="s">
        <v>35</v>
      </c>
      <c r="E10" s="3" t="s">
        <v>29</v>
      </c>
      <c r="F10" s="3" t="s">
        <v>25</v>
      </c>
      <c r="G10" s="3" t="s">
        <v>26</v>
      </c>
      <c r="H10" s="3">
        <v>1</v>
      </c>
      <c r="I10" s="3">
        <v>2</v>
      </c>
      <c r="J10" s="3">
        <v>2</v>
      </c>
      <c r="K10" s="2">
        <v>2</v>
      </c>
      <c r="L10" s="2">
        <v>2</v>
      </c>
      <c r="M10" s="2">
        <v>1</v>
      </c>
      <c r="N10" s="2">
        <v>9</v>
      </c>
      <c r="O10" s="2" t="s">
        <v>35</v>
      </c>
      <c r="P10" s="2">
        <v>5</v>
      </c>
      <c r="Q10" s="18">
        <f t="shared" si="0"/>
        <v>5.365</v>
      </c>
      <c r="R10" s="2">
        <v>45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1591629</v>
      </c>
      <c r="D11" s="2" t="s">
        <v>36</v>
      </c>
      <c r="E11" s="3" t="s">
        <v>29</v>
      </c>
      <c r="F11" s="3" t="s">
        <v>25</v>
      </c>
      <c r="G11" s="3" t="s">
        <v>26</v>
      </c>
      <c r="H11" s="3">
        <v>1</v>
      </c>
      <c r="I11" s="3">
        <v>2</v>
      </c>
      <c r="J11" s="3">
        <v>2</v>
      </c>
      <c r="K11" s="2">
        <v>2</v>
      </c>
      <c r="L11" s="2">
        <v>2</v>
      </c>
      <c r="M11" s="2">
        <v>1</v>
      </c>
      <c r="N11" s="2">
        <v>9</v>
      </c>
      <c r="O11" s="2" t="s">
        <v>36</v>
      </c>
      <c r="P11" s="2">
        <v>17</v>
      </c>
      <c r="Q11" s="18">
        <f t="shared" si="0"/>
        <v>18.241</v>
      </c>
      <c r="R11" s="2">
        <v>153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1591630</v>
      </c>
      <c r="D12" s="2" t="s">
        <v>37</v>
      </c>
      <c r="E12" s="3" t="s">
        <v>29</v>
      </c>
      <c r="F12" s="3" t="s">
        <v>25</v>
      </c>
      <c r="G12" s="3" t="s">
        <v>26</v>
      </c>
      <c r="H12" s="3">
        <v>1</v>
      </c>
      <c r="I12" s="3">
        <v>2</v>
      </c>
      <c r="J12" s="3">
        <v>2</v>
      </c>
      <c r="K12" s="2">
        <v>2</v>
      </c>
      <c r="L12" s="2">
        <v>2</v>
      </c>
      <c r="M12" s="2">
        <v>1</v>
      </c>
      <c r="N12" s="2">
        <v>9</v>
      </c>
      <c r="O12" s="2" t="s">
        <v>37</v>
      </c>
      <c r="P12" s="2">
        <v>4</v>
      </c>
      <c r="Q12" s="18">
        <f t="shared" si="0"/>
        <v>4.292</v>
      </c>
      <c r="R12" s="2">
        <v>36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1591631</v>
      </c>
      <c r="D13" s="2" t="s">
        <v>38</v>
      </c>
      <c r="E13" s="3" t="s">
        <v>29</v>
      </c>
      <c r="F13" s="3" t="s">
        <v>25</v>
      </c>
      <c r="G13" s="3" t="s">
        <v>26</v>
      </c>
      <c r="H13" s="3">
        <v>1</v>
      </c>
      <c r="I13" s="3">
        <v>2</v>
      </c>
      <c r="J13" s="3">
        <v>2</v>
      </c>
      <c r="K13" s="2">
        <v>2</v>
      </c>
      <c r="L13" s="2">
        <v>2</v>
      </c>
      <c r="M13" s="2">
        <v>1</v>
      </c>
      <c r="N13" s="2">
        <v>9</v>
      </c>
      <c r="O13" s="2" t="s">
        <v>38</v>
      </c>
      <c r="P13" s="2">
        <v>8</v>
      </c>
      <c r="Q13" s="18">
        <f t="shared" si="0"/>
        <v>8.584</v>
      </c>
      <c r="R13" s="2">
        <v>72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1591632</v>
      </c>
      <c r="D14" s="2" t="s">
        <v>39</v>
      </c>
      <c r="E14" s="3" t="s">
        <v>29</v>
      </c>
      <c r="F14" s="3" t="s">
        <v>25</v>
      </c>
      <c r="G14" s="3" t="s">
        <v>26</v>
      </c>
      <c r="H14" s="3">
        <v>1</v>
      </c>
      <c r="I14" s="3">
        <v>2</v>
      </c>
      <c r="J14" s="3">
        <v>2</v>
      </c>
      <c r="K14" s="2">
        <v>2</v>
      </c>
      <c r="L14" s="2">
        <v>2</v>
      </c>
      <c r="M14" s="2">
        <v>1</v>
      </c>
      <c r="N14" s="2">
        <v>9</v>
      </c>
      <c r="O14" s="2" t="s">
        <v>39</v>
      </c>
      <c r="P14" s="2">
        <v>17</v>
      </c>
      <c r="Q14" s="18">
        <f t="shared" si="0"/>
        <v>18.241</v>
      </c>
      <c r="R14" s="2">
        <v>153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1591633</v>
      </c>
      <c r="D15" s="2" t="s">
        <v>40</v>
      </c>
      <c r="E15" s="3" t="s">
        <v>29</v>
      </c>
      <c r="F15" s="3" t="s">
        <v>25</v>
      </c>
      <c r="G15" s="3" t="s">
        <v>26</v>
      </c>
      <c r="H15" s="3">
        <v>1</v>
      </c>
      <c r="I15" s="3">
        <v>2</v>
      </c>
      <c r="J15" s="3">
        <v>2</v>
      </c>
      <c r="K15" s="2">
        <v>2</v>
      </c>
      <c r="L15" s="2">
        <v>2</v>
      </c>
      <c r="M15" s="2">
        <v>1</v>
      </c>
      <c r="N15" s="2">
        <v>9</v>
      </c>
      <c r="O15" s="2" t="s">
        <v>40</v>
      </c>
      <c r="P15" s="2">
        <v>14</v>
      </c>
      <c r="Q15" s="18">
        <f t="shared" si="0"/>
        <v>15.022</v>
      </c>
      <c r="R15" s="2">
        <v>126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1591634</v>
      </c>
      <c r="D16" s="2" t="s">
        <v>41</v>
      </c>
      <c r="E16" s="3" t="s">
        <v>29</v>
      </c>
      <c r="F16" s="3" t="s">
        <v>25</v>
      </c>
      <c r="G16" s="3" t="s">
        <v>26</v>
      </c>
      <c r="H16" s="3">
        <v>1</v>
      </c>
      <c r="I16" s="3">
        <v>2</v>
      </c>
      <c r="J16" s="3">
        <v>2</v>
      </c>
      <c r="K16" s="2">
        <v>2</v>
      </c>
      <c r="L16" s="2">
        <v>2</v>
      </c>
      <c r="M16" s="2">
        <v>1</v>
      </c>
      <c r="N16" s="2">
        <v>9</v>
      </c>
      <c r="O16" s="2" t="s">
        <v>41</v>
      </c>
      <c r="P16" s="2">
        <v>3</v>
      </c>
      <c r="Q16" s="18">
        <f t="shared" si="0"/>
        <v>3.219</v>
      </c>
      <c r="R16" s="2">
        <v>27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1591635</v>
      </c>
      <c r="D17" s="2" t="s">
        <v>42</v>
      </c>
      <c r="E17" s="3" t="s">
        <v>29</v>
      </c>
      <c r="F17" s="3" t="s">
        <v>25</v>
      </c>
      <c r="G17" s="3" t="s">
        <v>26</v>
      </c>
      <c r="H17" s="3">
        <v>1</v>
      </c>
      <c r="I17" s="3">
        <v>2</v>
      </c>
      <c r="J17" s="3">
        <v>2</v>
      </c>
      <c r="K17" s="2">
        <v>2</v>
      </c>
      <c r="L17" s="2">
        <v>2</v>
      </c>
      <c r="M17" s="2">
        <v>1</v>
      </c>
      <c r="N17" s="2">
        <v>9</v>
      </c>
      <c r="O17" s="2" t="s">
        <v>42</v>
      </c>
      <c r="P17" s="2">
        <v>9</v>
      </c>
      <c r="Q17" s="18">
        <f t="shared" si="0"/>
        <v>9.657</v>
      </c>
      <c r="R17" s="2">
        <v>81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1591637</v>
      </c>
      <c r="D18" s="2" t="s">
        <v>43</v>
      </c>
      <c r="E18" s="3" t="s">
        <v>29</v>
      </c>
      <c r="F18" s="3" t="s">
        <v>25</v>
      </c>
      <c r="G18" s="3" t="s">
        <v>26</v>
      </c>
      <c r="H18" s="3">
        <v>1</v>
      </c>
      <c r="I18" s="3">
        <v>2</v>
      </c>
      <c r="J18" s="3">
        <v>2</v>
      </c>
      <c r="K18" s="2">
        <v>2</v>
      </c>
      <c r="L18" s="2">
        <v>2</v>
      </c>
      <c r="M18" s="2">
        <v>1</v>
      </c>
      <c r="N18" s="2">
        <v>9</v>
      </c>
      <c r="O18" s="2" t="s">
        <v>43</v>
      </c>
      <c r="P18" s="2">
        <v>9</v>
      </c>
      <c r="Q18" s="18">
        <f t="shared" si="0"/>
        <v>9.657</v>
      </c>
      <c r="R18" s="2">
        <v>81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1591638</v>
      </c>
      <c r="D19" s="2" t="s">
        <v>44</v>
      </c>
      <c r="E19" s="3" t="s">
        <v>29</v>
      </c>
      <c r="F19" s="3" t="s">
        <v>25</v>
      </c>
      <c r="G19" s="3" t="s">
        <v>26</v>
      </c>
      <c r="H19" s="3">
        <v>1</v>
      </c>
      <c r="I19" s="3">
        <v>2</v>
      </c>
      <c r="J19" s="3">
        <v>2</v>
      </c>
      <c r="K19" s="2">
        <v>2</v>
      </c>
      <c r="L19" s="2">
        <v>2</v>
      </c>
      <c r="M19" s="2">
        <v>1</v>
      </c>
      <c r="N19" s="2">
        <v>9</v>
      </c>
      <c r="O19" s="2" t="s">
        <v>44</v>
      </c>
      <c r="P19" s="2">
        <v>9</v>
      </c>
      <c r="Q19" s="18">
        <f t="shared" si="0"/>
        <v>9.657</v>
      </c>
      <c r="R19" s="2">
        <v>81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6">
        <v>1591639</v>
      </c>
      <c r="D20" s="2" t="s">
        <v>45</v>
      </c>
      <c r="E20" s="3" t="s">
        <v>24</v>
      </c>
      <c r="F20" s="3" t="s">
        <v>25</v>
      </c>
      <c r="G20" s="3" t="s">
        <v>46</v>
      </c>
      <c r="H20" s="3">
        <v>1</v>
      </c>
      <c r="I20" s="3">
        <v>2</v>
      </c>
      <c r="J20" s="3">
        <v>2</v>
      </c>
      <c r="K20" s="2">
        <v>2</v>
      </c>
      <c r="L20" s="2">
        <v>2</v>
      </c>
      <c r="M20" s="2">
        <v>1</v>
      </c>
      <c r="N20" s="2">
        <v>9</v>
      </c>
      <c r="O20" s="2" t="s">
        <v>45</v>
      </c>
      <c r="P20" s="2">
        <v>27</v>
      </c>
      <c r="Q20" s="18">
        <f t="shared" si="0"/>
        <v>28.971</v>
      </c>
      <c r="R20" s="2">
        <v>243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1591641</v>
      </c>
      <c r="D21" s="2" t="s">
        <v>47</v>
      </c>
      <c r="E21" s="3" t="s">
        <v>24</v>
      </c>
      <c r="F21" s="3" t="s">
        <v>25</v>
      </c>
      <c r="G21" s="3" t="s">
        <v>48</v>
      </c>
      <c r="H21" s="3">
        <v>1</v>
      </c>
      <c r="I21" s="3" t="s">
        <v>49</v>
      </c>
      <c r="J21" s="3" t="s">
        <v>49</v>
      </c>
      <c r="K21" s="2">
        <v>2</v>
      </c>
      <c r="L21" s="2" t="s">
        <v>49</v>
      </c>
      <c r="M21" s="2" t="s">
        <v>49</v>
      </c>
      <c r="N21" s="2">
        <v>2</v>
      </c>
      <c r="O21" s="2" t="s">
        <v>50</v>
      </c>
      <c r="P21" s="2">
        <v>103</v>
      </c>
      <c r="Q21" s="18">
        <f t="shared" si="0"/>
        <v>110.519</v>
      </c>
      <c r="R21" s="2">
        <v>206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1591641</v>
      </c>
      <c r="D22" s="2" t="s">
        <v>47</v>
      </c>
      <c r="E22" s="3" t="s">
        <v>24</v>
      </c>
      <c r="F22" s="3" t="s">
        <v>25</v>
      </c>
      <c r="G22" s="3" t="s">
        <v>51</v>
      </c>
      <c r="H22" s="3">
        <v>1</v>
      </c>
      <c r="I22" s="3" t="s">
        <v>49</v>
      </c>
      <c r="J22" s="3">
        <v>2</v>
      </c>
      <c r="K22" s="2" t="s">
        <v>49</v>
      </c>
      <c r="L22" s="2" t="s">
        <v>49</v>
      </c>
      <c r="M22" s="2" t="s">
        <v>49</v>
      </c>
      <c r="N22" s="2">
        <v>2</v>
      </c>
      <c r="O22" s="2" t="s">
        <v>50</v>
      </c>
      <c r="P22" s="2">
        <v>103</v>
      </c>
      <c r="Q22" s="18">
        <f t="shared" si="0"/>
        <v>110.519</v>
      </c>
      <c r="R22" s="2">
        <v>206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1591641</v>
      </c>
      <c r="D23" s="2" t="s">
        <v>47</v>
      </c>
      <c r="E23" s="3" t="s">
        <v>24</v>
      </c>
      <c r="F23" s="3" t="s">
        <v>25</v>
      </c>
      <c r="G23" s="3" t="s">
        <v>52</v>
      </c>
      <c r="H23" s="3">
        <v>1</v>
      </c>
      <c r="I23" s="3">
        <v>2</v>
      </c>
      <c r="J23" s="3" t="s">
        <v>49</v>
      </c>
      <c r="K23" s="2" t="s">
        <v>49</v>
      </c>
      <c r="L23" s="2" t="s">
        <v>49</v>
      </c>
      <c r="M23" s="2" t="s">
        <v>49</v>
      </c>
      <c r="N23" s="2">
        <v>2</v>
      </c>
      <c r="O23" s="2" t="s">
        <v>50</v>
      </c>
      <c r="P23" s="2">
        <v>103</v>
      </c>
      <c r="Q23" s="18">
        <f t="shared" si="0"/>
        <v>110.519</v>
      </c>
      <c r="R23" s="2">
        <v>206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1591641</v>
      </c>
      <c r="D24" s="2" t="s">
        <v>47</v>
      </c>
      <c r="E24" s="3" t="s">
        <v>24</v>
      </c>
      <c r="F24" s="3" t="s">
        <v>25</v>
      </c>
      <c r="G24" s="3" t="s">
        <v>53</v>
      </c>
      <c r="H24" s="3">
        <v>1</v>
      </c>
      <c r="I24" s="3" t="s">
        <v>49</v>
      </c>
      <c r="J24" s="3" t="s">
        <v>49</v>
      </c>
      <c r="K24" s="2" t="s">
        <v>49</v>
      </c>
      <c r="L24" s="2">
        <v>2</v>
      </c>
      <c r="M24" s="2" t="s">
        <v>49</v>
      </c>
      <c r="N24" s="2">
        <v>2</v>
      </c>
      <c r="O24" s="2" t="s">
        <v>50</v>
      </c>
      <c r="P24" s="2">
        <v>93</v>
      </c>
      <c r="Q24" s="18">
        <f t="shared" si="0"/>
        <v>99.789</v>
      </c>
      <c r="R24" s="2">
        <v>186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1591641</v>
      </c>
      <c r="D25" s="2" t="s">
        <v>47</v>
      </c>
      <c r="E25" s="3" t="s">
        <v>24</v>
      </c>
      <c r="F25" s="3" t="s">
        <v>25</v>
      </c>
      <c r="G25" s="3" t="s">
        <v>54</v>
      </c>
      <c r="H25" s="3">
        <v>1</v>
      </c>
      <c r="I25" s="3" t="s">
        <v>49</v>
      </c>
      <c r="J25" s="3" t="s">
        <v>49</v>
      </c>
      <c r="K25" s="2" t="s">
        <v>49</v>
      </c>
      <c r="L25" s="2" t="s">
        <v>49</v>
      </c>
      <c r="M25" s="2">
        <v>2</v>
      </c>
      <c r="N25" s="2">
        <v>2</v>
      </c>
      <c r="O25" s="2" t="s">
        <v>50</v>
      </c>
      <c r="P25" s="2">
        <v>63</v>
      </c>
      <c r="Q25" s="18">
        <f t="shared" si="0"/>
        <v>67.599</v>
      </c>
      <c r="R25" s="2">
        <v>126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6">
        <v>1591643</v>
      </c>
      <c r="D26" s="2" t="s">
        <v>55</v>
      </c>
      <c r="E26" s="3" t="s">
        <v>29</v>
      </c>
      <c r="F26" s="3" t="s">
        <v>25</v>
      </c>
      <c r="G26" s="3" t="s">
        <v>56</v>
      </c>
      <c r="H26" s="3">
        <v>1</v>
      </c>
      <c r="I26" s="3">
        <v>2</v>
      </c>
      <c r="J26" s="3">
        <v>2</v>
      </c>
      <c r="K26" s="2">
        <v>2</v>
      </c>
      <c r="L26" s="2">
        <v>2</v>
      </c>
      <c r="M26" s="2">
        <v>1</v>
      </c>
      <c r="N26" s="2">
        <v>9</v>
      </c>
      <c r="O26" s="2" t="s">
        <v>55</v>
      </c>
      <c r="P26" s="2">
        <v>21</v>
      </c>
      <c r="Q26" s="18">
        <f t="shared" si="0"/>
        <v>22.533</v>
      </c>
      <c r="R26" s="2">
        <v>189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6">
        <v>1591644</v>
      </c>
      <c r="D27" s="2" t="s">
        <v>57</v>
      </c>
      <c r="E27" s="3" t="s">
        <v>29</v>
      </c>
      <c r="F27" s="3" t="s">
        <v>25</v>
      </c>
      <c r="G27" s="3" t="s">
        <v>58</v>
      </c>
      <c r="H27" s="3">
        <v>1</v>
      </c>
      <c r="I27" s="3">
        <v>2</v>
      </c>
      <c r="J27" s="3">
        <v>2</v>
      </c>
      <c r="K27" s="2">
        <v>2</v>
      </c>
      <c r="L27" s="2">
        <v>2</v>
      </c>
      <c r="M27" s="2">
        <v>1</v>
      </c>
      <c r="N27" s="2">
        <v>9</v>
      </c>
      <c r="O27" s="2" t="s">
        <v>57</v>
      </c>
      <c r="P27" s="2">
        <v>17</v>
      </c>
      <c r="Q27" s="18">
        <f t="shared" si="0"/>
        <v>18.241</v>
      </c>
      <c r="R27" s="2">
        <v>153</v>
      </c>
      <c r="S27" s="2">
        <v>0</v>
      </c>
      <c r="T27" s="2">
        <v>0</v>
      </c>
    </row>
    <row r="30" spans="1:41">
      <c r="A30" s="1" t="s">
        <v>59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15</v>
      </c>
      <c r="O31" s="12" t="s">
        <v>60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15">
      <c r="A32" s="2" t="s">
        <v>21</v>
      </c>
      <c r="B32" s="2" t="s">
        <v>22</v>
      </c>
      <c r="C32" s="2">
        <v>1591619</v>
      </c>
      <c r="D32" s="2" t="s">
        <v>23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1116</v>
      </c>
      <c r="J32" s="3">
        <v>1116</v>
      </c>
      <c r="K32" s="2">
        <v>1116</v>
      </c>
      <c r="L32" s="2">
        <v>1116</v>
      </c>
      <c r="M32" s="2">
        <v>558</v>
      </c>
      <c r="N32" s="2" t="s">
        <v>27</v>
      </c>
      <c r="O32" s="10" t="s">
        <v>61</v>
      </c>
    </row>
    <row r="33" spans="1:15">
      <c r="A33" s="2" t="s">
        <v>21</v>
      </c>
      <c r="B33" s="2" t="s">
        <v>22</v>
      </c>
      <c r="C33" s="2">
        <v>1591621</v>
      </c>
      <c r="D33" s="2" t="s">
        <v>28</v>
      </c>
      <c r="E33" s="3" t="s">
        <v>29</v>
      </c>
      <c r="F33" s="3" t="s">
        <v>25</v>
      </c>
      <c r="G33" s="3" t="s">
        <v>26</v>
      </c>
      <c r="H33" s="3">
        <v>1</v>
      </c>
      <c r="I33" s="3">
        <v>98</v>
      </c>
      <c r="J33" s="3">
        <v>98</v>
      </c>
      <c r="K33" s="2">
        <v>98</v>
      </c>
      <c r="L33" s="2">
        <v>98</v>
      </c>
      <c r="M33" s="2">
        <v>49</v>
      </c>
      <c r="N33" s="2" t="s">
        <v>28</v>
      </c>
      <c r="O33" s="10" t="s">
        <v>61</v>
      </c>
    </row>
    <row r="34" spans="1:15">
      <c r="A34" s="2" t="s">
        <v>21</v>
      </c>
      <c r="B34" s="2" t="s">
        <v>22</v>
      </c>
      <c r="C34" s="2">
        <v>1591622</v>
      </c>
      <c r="D34" s="2" t="s">
        <v>30</v>
      </c>
      <c r="E34" s="3" t="s">
        <v>29</v>
      </c>
      <c r="F34" s="3" t="s">
        <v>25</v>
      </c>
      <c r="G34" s="3" t="s">
        <v>26</v>
      </c>
      <c r="H34" s="3">
        <v>1</v>
      </c>
      <c r="I34" s="3">
        <v>16</v>
      </c>
      <c r="J34" s="3">
        <v>16</v>
      </c>
      <c r="K34" s="2">
        <v>16</v>
      </c>
      <c r="L34" s="2">
        <v>16</v>
      </c>
      <c r="M34" s="2">
        <v>8</v>
      </c>
      <c r="N34" s="2" t="s">
        <v>30</v>
      </c>
      <c r="O34" s="10" t="s">
        <v>61</v>
      </c>
    </row>
    <row r="35" spans="1:15">
      <c r="A35" s="2" t="s">
        <v>21</v>
      </c>
      <c r="B35" s="2" t="s">
        <v>22</v>
      </c>
      <c r="C35" s="2">
        <v>1591624</v>
      </c>
      <c r="D35" s="2" t="s">
        <v>31</v>
      </c>
      <c r="E35" s="3" t="s">
        <v>29</v>
      </c>
      <c r="F35" s="3" t="s">
        <v>25</v>
      </c>
      <c r="G35" s="3" t="s">
        <v>26</v>
      </c>
      <c r="H35" s="3">
        <v>1</v>
      </c>
      <c r="I35" s="3">
        <v>36</v>
      </c>
      <c r="J35" s="3">
        <v>36</v>
      </c>
      <c r="K35" s="2">
        <v>36</v>
      </c>
      <c r="L35" s="2">
        <v>36</v>
      </c>
      <c r="M35" s="2">
        <v>18</v>
      </c>
      <c r="N35" s="2" t="s">
        <v>31</v>
      </c>
      <c r="O35" s="10" t="s">
        <v>61</v>
      </c>
    </row>
    <row r="36" spans="1:15">
      <c r="A36" s="2" t="s">
        <v>21</v>
      </c>
      <c r="B36" s="2" t="s">
        <v>22</v>
      </c>
      <c r="C36" s="2">
        <v>1591625</v>
      </c>
      <c r="D36" s="2" t="s">
        <v>32</v>
      </c>
      <c r="E36" s="3" t="s">
        <v>29</v>
      </c>
      <c r="F36" s="3" t="s">
        <v>25</v>
      </c>
      <c r="G36" s="3" t="s">
        <v>26</v>
      </c>
      <c r="H36" s="3">
        <v>1</v>
      </c>
      <c r="I36" s="3">
        <v>52</v>
      </c>
      <c r="J36" s="3">
        <v>52</v>
      </c>
      <c r="K36" s="2">
        <v>52</v>
      </c>
      <c r="L36" s="2">
        <v>52</v>
      </c>
      <c r="M36" s="2">
        <v>26</v>
      </c>
      <c r="N36" s="2" t="s">
        <v>32</v>
      </c>
      <c r="O36" s="10" t="s">
        <v>61</v>
      </c>
    </row>
    <row r="37" spans="1:15">
      <c r="A37" s="2" t="s">
        <v>21</v>
      </c>
      <c r="B37" s="2" t="s">
        <v>22</v>
      </c>
      <c r="C37" s="2">
        <v>1591626</v>
      </c>
      <c r="D37" s="2" t="s">
        <v>33</v>
      </c>
      <c r="E37" s="3" t="s">
        <v>29</v>
      </c>
      <c r="F37" s="3" t="s">
        <v>25</v>
      </c>
      <c r="G37" s="3" t="s">
        <v>26</v>
      </c>
      <c r="H37" s="3">
        <v>1</v>
      </c>
      <c r="I37" s="3">
        <v>22</v>
      </c>
      <c r="J37" s="3">
        <v>22</v>
      </c>
      <c r="K37" s="2">
        <v>22</v>
      </c>
      <c r="L37" s="2">
        <v>22</v>
      </c>
      <c r="M37" s="2">
        <v>11</v>
      </c>
      <c r="N37" s="2" t="s">
        <v>33</v>
      </c>
      <c r="O37" s="10" t="s">
        <v>61</v>
      </c>
    </row>
    <row r="38" spans="1:15">
      <c r="A38" s="2" t="s">
        <v>21</v>
      </c>
      <c r="B38" s="2" t="s">
        <v>22</v>
      </c>
      <c r="C38" s="2">
        <v>1591627</v>
      </c>
      <c r="D38" s="2" t="s">
        <v>34</v>
      </c>
      <c r="E38" s="3" t="s">
        <v>29</v>
      </c>
      <c r="F38" s="3" t="s">
        <v>25</v>
      </c>
      <c r="G38" s="3" t="s">
        <v>26</v>
      </c>
      <c r="H38" s="3">
        <v>1</v>
      </c>
      <c r="I38" s="3">
        <v>20</v>
      </c>
      <c r="J38" s="3">
        <v>20</v>
      </c>
      <c r="K38" s="2">
        <v>20</v>
      </c>
      <c r="L38" s="2">
        <v>20</v>
      </c>
      <c r="M38" s="2">
        <v>10</v>
      </c>
      <c r="N38" s="2" t="s">
        <v>34</v>
      </c>
      <c r="O38" s="10" t="s">
        <v>61</v>
      </c>
    </row>
    <row r="39" spans="1:15">
      <c r="A39" s="2" t="s">
        <v>21</v>
      </c>
      <c r="B39" s="2" t="s">
        <v>22</v>
      </c>
      <c r="C39" s="2">
        <v>1591628</v>
      </c>
      <c r="D39" s="2" t="s">
        <v>35</v>
      </c>
      <c r="E39" s="3" t="s">
        <v>29</v>
      </c>
      <c r="F39" s="3" t="s">
        <v>25</v>
      </c>
      <c r="G39" s="3" t="s">
        <v>26</v>
      </c>
      <c r="H39" s="3">
        <v>1</v>
      </c>
      <c r="I39" s="3">
        <v>10</v>
      </c>
      <c r="J39" s="3">
        <v>10</v>
      </c>
      <c r="K39" s="2">
        <v>10</v>
      </c>
      <c r="L39" s="2">
        <v>10</v>
      </c>
      <c r="M39" s="2">
        <v>5</v>
      </c>
      <c r="N39" s="2" t="s">
        <v>35</v>
      </c>
      <c r="O39" s="10" t="s">
        <v>61</v>
      </c>
    </row>
    <row r="40" spans="1:15">
      <c r="A40" s="2" t="s">
        <v>21</v>
      </c>
      <c r="B40" s="2" t="s">
        <v>22</v>
      </c>
      <c r="C40" s="2">
        <v>1591629</v>
      </c>
      <c r="D40" s="2" t="s">
        <v>36</v>
      </c>
      <c r="E40" s="3" t="s">
        <v>29</v>
      </c>
      <c r="F40" s="3" t="s">
        <v>25</v>
      </c>
      <c r="G40" s="3" t="s">
        <v>26</v>
      </c>
      <c r="H40" s="3">
        <v>1</v>
      </c>
      <c r="I40" s="3">
        <v>34</v>
      </c>
      <c r="J40" s="3">
        <v>34</v>
      </c>
      <c r="K40" s="2">
        <v>34</v>
      </c>
      <c r="L40" s="2">
        <v>34</v>
      </c>
      <c r="M40" s="2">
        <v>17</v>
      </c>
      <c r="N40" s="2" t="s">
        <v>36</v>
      </c>
      <c r="O40" s="10" t="s">
        <v>61</v>
      </c>
    </row>
    <row r="41" spans="1:15">
      <c r="A41" s="2" t="s">
        <v>21</v>
      </c>
      <c r="B41" s="2" t="s">
        <v>22</v>
      </c>
      <c r="C41" s="2">
        <v>1591630</v>
      </c>
      <c r="D41" s="2" t="s">
        <v>37</v>
      </c>
      <c r="E41" s="3" t="s">
        <v>29</v>
      </c>
      <c r="F41" s="3" t="s">
        <v>25</v>
      </c>
      <c r="G41" s="3" t="s">
        <v>26</v>
      </c>
      <c r="H41" s="3">
        <v>1</v>
      </c>
      <c r="I41" s="3">
        <v>8</v>
      </c>
      <c r="J41" s="3">
        <v>8</v>
      </c>
      <c r="K41" s="2">
        <v>8</v>
      </c>
      <c r="L41" s="2">
        <v>8</v>
      </c>
      <c r="M41" s="2">
        <v>4</v>
      </c>
      <c r="N41" s="2" t="s">
        <v>37</v>
      </c>
      <c r="O41" s="10" t="s">
        <v>61</v>
      </c>
    </row>
    <row r="42" spans="1:15">
      <c r="A42" s="2" t="s">
        <v>21</v>
      </c>
      <c r="B42" s="2" t="s">
        <v>22</v>
      </c>
      <c r="C42" s="2">
        <v>1591631</v>
      </c>
      <c r="D42" s="2" t="s">
        <v>38</v>
      </c>
      <c r="E42" s="3" t="s">
        <v>29</v>
      </c>
      <c r="F42" s="3" t="s">
        <v>25</v>
      </c>
      <c r="G42" s="3" t="s">
        <v>26</v>
      </c>
      <c r="H42" s="3">
        <v>1</v>
      </c>
      <c r="I42" s="3">
        <v>16</v>
      </c>
      <c r="J42" s="3">
        <v>16</v>
      </c>
      <c r="K42" s="2">
        <v>16</v>
      </c>
      <c r="L42" s="2">
        <v>16</v>
      </c>
      <c r="M42" s="2">
        <v>8</v>
      </c>
      <c r="N42" s="2" t="s">
        <v>38</v>
      </c>
      <c r="O42" s="10" t="s">
        <v>61</v>
      </c>
    </row>
    <row r="43" spans="1:15">
      <c r="A43" s="2" t="s">
        <v>21</v>
      </c>
      <c r="B43" s="2" t="s">
        <v>22</v>
      </c>
      <c r="C43" s="2">
        <v>1591632</v>
      </c>
      <c r="D43" s="2" t="s">
        <v>39</v>
      </c>
      <c r="E43" s="3" t="s">
        <v>29</v>
      </c>
      <c r="F43" s="3" t="s">
        <v>25</v>
      </c>
      <c r="G43" s="3" t="s">
        <v>26</v>
      </c>
      <c r="H43" s="3">
        <v>1</v>
      </c>
      <c r="I43" s="3">
        <v>34</v>
      </c>
      <c r="J43" s="3">
        <v>34</v>
      </c>
      <c r="K43" s="2">
        <v>34</v>
      </c>
      <c r="L43" s="2">
        <v>34</v>
      </c>
      <c r="M43" s="2">
        <v>17</v>
      </c>
      <c r="N43" s="2" t="s">
        <v>39</v>
      </c>
      <c r="O43" s="10" t="s">
        <v>61</v>
      </c>
    </row>
    <row r="44" spans="1:15">
      <c r="A44" s="2" t="s">
        <v>21</v>
      </c>
      <c r="B44" s="2" t="s">
        <v>22</v>
      </c>
      <c r="C44" s="2">
        <v>1591633</v>
      </c>
      <c r="D44" s="2" t="s">
        <v>40</v>
      </c>
      <c r="E44" s="3" t="s">
        <v>29</v>
      </c>
      <c r="F44" s="3" t="s">
        <v>25</v>
      </c>
      <c r="G44" s="3" t="s">
        <v>26</v>
      </c>
      <c r="H44" s="3">
        <v>1</v>
      </c>
      <c r="I44" s="3">
        <v>28</v>
      </c>
      <c r="J44" s="3">
        <v>28</v>
      </c>
      <c r="K44" s="2">
        <v>28</v>
      </c>
      <c r="L44" s="2">
        <v>28</v>
      </c>
      <c r="M44" s="2">
        <v>14</v>
      </c>
      <c r="N44" s="2" t="s">
        <v>40</v>
      </c>
      <c r="O44" s="10" t="s">
        <v>61</v>
      </c>
    </row>
    <row r="45" spans="1:15">
      <c r="A45" s="2" t="s">
        <v>21</v>
      </c>
      <c r="B45" s="2" t="s">
        <v>22</v>
      </c>
      <c r="C45" s="2">
        <v>1591634</v>
      </c>
      <c r="D45" s="2" t="s">
        <v>41</v>
      </c>
      <c r="E45" s="3" t="s">
        <v>29</v>
      </c>
      <c r="F45" s="3" t="s">
        <v>25</v>
      </c>
      <c r="G45" s="3" t="s">
        <v>26</v>
      </c>
      <c r="H45" s="3">
        <v>1</v>
      </c>
      <c r="I45" s="3">
        <v>6</v>
      </c>
      <c r="J45" s="3">
        <v>6</v>
      </c>
      <c r="K45" s="2">
        <v>6</v>
      </c>
      <c r="L45" s="2">
        <v>6</v>
      </c>
      <c r="M45" s="2">
        <v>3</v>
      </c>
      <c r="N45" s="2" t="s">
        <v>41</v>
      </c>
      <c r="O45" s="10" t="s">
        <v>61</v>
      </c>
    </row>
    <row r="46" spans="1:15">
      <c r="A46" s="2" t="s">
        <v>21</v>
      </c>
      <c r="B46" s="2" t="s">
        <v>22</v>
      </c>
      <c r="C46" s="2">
        <v>1591635</v>
      </c>
      <c r="D46" s="2" t="s">
        <v>42</v>
      </c>
      <c r="E46" s="3" t="s">
        <v>29</v>
      </c>
      <c r="F46" s="3" t="s">
        <v>25</v>
      </c>
      <c r="G46" s="3" t="s">
        <v>26</v>
      </c>
      <c r="H46" s="3">
        <v>1</v>
      </c>
      <c r="I46" s="3">
        <v>18</v>
      </c>
      <c r="J46" s="3">
        <v>18</v>
      </c>
      <c r="K46" s="2">
        <v>18</v>
      </c>
      <c r="L46" s="2">
        <v>18</v>
      </c>
      <c r="M46" s="2">
        <v>9</v>
      </c>
      <c r="N46" s="2" t="s">
        <v>42</v>
      </c>
      <c r="O46" s="10" t="s">
        <v>61</v>
      </c>
    </row>
    <row r="47" spans="1:15">
      <c r="A47" s="2" t="s">
        <v>21</v>
      </c>
      <c r="B47" s="2" t="s">
        <v>22</v>
      </c>
      <c r="C47" s="2">
        <v>1591637</v>
      </c>
      <c r="D47" s="2" t="s">
        <v>43</v>
      </c>
      <c r="E47" s="3" t="s">
        <v>29</v>
      </c>
      <c r="F47" s="3" t="s">
        <v>25</v>
      </c>
      <c r="G47" s="3" t="s">
        <v>26</v>
      </c>
      <c r="H47" s="3">
        <v>1</v>
      </c>
      <c r="I47" s="3">
        <v>18</v>
      </c>
      <c r="J47" s="3">
        <v>18</v>
      </c>
      <c r="K47" s="2">
        <v>18</v>
      </c>
      <c r="L47" s="2">
        <v>18</v>
      </c>
      <c r="M47" s="2">
        <v>9</v>
      </c>
      <c r="N47" s="2" t="s">
        <v>43</v>
      </c>
      <c r="O47" s="10" t="s">
        <v>61</v>
      </c>
    </row>
    <row r="48" spans="1:15">
      <c r="A48" s="2" t="s">
        <v>21</v>
      </c>
      <c r="B48" s="2" t="s">
        <v>22</v>
      </c>
      <c r="C48" s="2">
        <v>1591638</v>
      </c>
      <c r="D48" s="2" t="s">
        <v>44</v>
      </c>
      <c r="E48" s="3" t="s">
        <v>29</v>
      </c>
      <c r="F48" s="3" t="s">
        <v>25</v>
      </c>
      <c r="G48" s="3" t="s">
        <v>26</v>
      </c>
      <c r="H48" s="3">
        <v>1</v>
      </c>
      <c r="I48" s="3">
        <v>18</v>
      </c>
      <c r="J48" s="3">
        <v>18</v>
      </c>
      <c r="K48" s="2">
        <v>18</v>
      </c>
      <c r="L48" s="2">
        <v>18</v>
      </c>
      <c r="M48" s="2">
        <v>9</v>
      </c>
      <c r="N48" s="2" t="s">
        <v>44</v>
      </c>
      <c r="O48" s="10" t="s">
        <v>61</v>
      </c>
    </row>
    <row r="49" s="4" customFormat="1" spans="1:15">
      <c r="A49" s="6" t="s">
        <v>21</v>
      </c>
      <c r="B49" s="6" t="s">
        <v>22</v>
      </c>
      <c r="C49" s="6">
        <v>1591641</v>
      </c>
      <c r="D49" s="6" t="s">
        <v>47</v>
      </c>
      <c r="E49" s="7" t="s">
        <v>24</v>
      </c>
      <c r="F49" s="7" t="s">
        <v>25</v>
      </c>
      <c r="G49" s="7" t="s">
        <v>48</v>
      </c>
      <c r="H49" s="7">
        <v>1</v>
      </c>
      <c r="I49" s="7">
        <v>0</v>
      </c>
      <c r="J49" s="7">
        <v>0</v>
      </c>
      <c r="K49" s="6">
        <v>206</v>
      </c>
      <c r="L49" s="6">
        <v>0</v>
      </c>
      <c r="M49" s="6">
        <v>0</v>
      </c>
      <c r="N49" s="6" t="s">
        <v>50</v>
      </c>
      <c r="O49" s="13" t="s">
        <v>62</v>
      </c>
    </row>
    <row r="50" s="4" customFormat="1" spans="1:16">
      <c r="A50" s="6" t="s">
        <v>21</v>
      </c>
      <c r="B50" s="6" t="s">
        <v>22</v>
      </c>
      <c r="C50" s="6">
        <v>1591641</v>
      </c>
      <c r="D50" s="6" t="s">
        <v>47</v>
      </c>
      <c r="E50" s="7" t="s">
        <v>24</v>
      </c>
      <c r="F50" s="7" t="s">
        <v>25</v>
      </c>
      <c r="G50" s="7" t="s">
        <v>51</v>
      </c>
      <c r="H50" s="7">
        <v>1</v>
      </c>
      <c r="I50" s="7">
        <v>0</v>
      </c>
      <c r="J50" s="7">
        <v>206</v>
      </c>
      <c r="K50" s="6">
        <v>0</v>
      </c>
      <c r="L50" s="6">
        <v>0</v>
      </c>
      <c r="M50" s="6">
        <v>0</v>
      </c>
      <c r="N50" s="6" t="s">
        <v>50</v>
      </c>
      <c r="O50" s="13" t="s">
        <v>62</v>
      </c>
      <c r="P50" s="4">
        <v>1.0612</v>
      </c>
    </row>
    <row r="51" s="4" customFormat="1" spans="1:15">
      <c r="A51" s="6" t="s">
        <v>21</v>
      </c>
      <c r="B51" s="6" t="s">
        <v>22</v>
      </c>
      <c r="C51" s="6">
        <v>1591641</v>
      </c>
      <c r="D51" s="6" t="s">
        <v>47</v>
      </c>
      <c r="E51" s="7" t="s">
        <v>24</v>
      </c>
      <c r="F51" s="7" t="s">
        <v>25</v>
      </c>
      <c r="G51" s="7" t="s">
        <v>52</v>
      </c>
      <c r="H51" s="7">
        <v>1</v>
      </c>
      <c r="I51" s="7">
        <v>206</v>
      </c>
      <c r="J51" s="7">
        <v>0</v>
      </c>
      <c r="K51" s="6">
        <v>0</v>
      </c>
      <c r="L51" s="6">
        <v>0</v>
      </c>
      <c r="M51" s="6">
        <v>0</v>
      </c>
      <c r="N51" s="6" t="s">
        <v>50</v>
      </c>
      <c r="O51" s="13" t="s">
        <v>62</v>
      </c>
    </row>
    <row r="52" s="4" customFormat="1" spans="1:15">
      <c r="A52" s="6" t="s">
        <v>21</v>
      </c>
      <c r="B52" s="6" t="s">
        <v>22</v>
      </c>
      <c r="C52" s="6">
        <v>1591641</v>
      </c>
      <c r="D52" s="6" t="s">
        <v>47</v>
      </c>
      <c r="E52" s="7" t="s">
        <v>24</v>
      </c>
      <c r="F52" s="7" t="s">
        <v>25</v>
      </c>
      <c r="G52" s="7" t="s">
        <v>53</v>
      </c>
      <c r="H52" s="7">
        <v>1</v>
      </c>
      <c r="I52" s="7">
        <v>0</v>
      </c>
      <c r="J52" s="7">
        <v>0</v>
      </c>
      <c r="K52" s="6">
        <v>0</v>
      </c>
      <c r="L52" s="6">
        <v>186</v>
      </c>
      <c r="M52" s="6">
        <v>0</v>
      </c>
      <c r="N52" s="6" t="s">
        <v>50</v>
      </c>
      <c r="O52" s="13" t="s">
        <v>62</v>
      </c>
    </row>
    <row r="53" s="4" customFormat="1" spans="1:15">
      <c r="A53" s="6" t="s">
        <v>21</v>
      </c>
      <c r="B53" s="6" t="s">
        <v>22</v>
      </c>
      <c r="C53" s="6">
        <v>1591641</v>
      </c>
      <c r="D53" s="6" t="s">
        <v>47</v>
      </c>
      <c r="E53" s="7" t="s">
        <v>24</v>
      </c>
      <c r="F53" s="7" t="s">
        <v>25</v>
      </c>
      <c r="G53" s="7" t="s">
        <v>54</v>
      </c>
      <c r="H53" s="7">
        <v>1</v>
      </c>
      <c r="I53" s="7">
        <v>0</v>
      </c>
      <c r="J53" s="7">
        <v>0</v>
      </c>
      <c r="K53" s="6">
        <v>0</v>
      </c>
      <c r="L53" s="6">
        <v>0</v>
      </c>
      <c r="M53" s="6">
        <v>126</v>
      </c>
      <c r="N53" s="6" t="s">
        <v>50</v>
      </c>
      <c r="O53" s="13" t="s">
        <v>62</v>
      </c>
    </row>
    <row r="54" s="5" customFormat="1" spans="1:14">
      <c r="A54" s="8" t="s">
        <v>21</v>
      </c>
      <c r="B54" s="8" t="s">
        <v>22</v>
      </c>
      <c r="C54" s="8">
        <v>1591643</v>
      </c>
      <c r="D54" s="8" t="s">
        <v>55</v>
      </c>
      <c r="E54" s="9" t="s">
        <v>29</v>
      </c>
      <c r="F54" s="9" t="s">
        <v>25</v>
      </c>
      <c r="G54" s="9" t="s">
        <v>56</v>
      </c>
      <c r="H54" s="9">
        <v>1</v>
      </c>
      <c r="I54" s="9">
        <v>42</v>
      </c>
      <c r="J54" s="9">
        <v>42</v>
      </c>
      <c r="K54" s="8">
        <v>42</v>
      </c>
      <c r="L54" s="8">
        <v>42</v>
      </c>
      <c r="M54" s="8">
        <v>21</v>
      </c>
      <c r="N54" s="8" t="s">
        <v>55</v>
      </c>
    </row>
    <row r="55" s="5" customFormat="1" spans="1:14">
      <c r="A55" s="8" t="s">
        <v>21</v>
      </c>
      <c r="B55" s="8" t="s">
        <v>22</v>
      </c>
      <c r="C55" s="8">
        <v>1591644</v>
      </c>
      <c r="D55" s="8" t="s">
        <v>57</v>
      </c>
      <c r="E55" s="9" t="s">
        <v>29</v>
      </c>
      <c r="F55" s="9" t="s">
        <v>25</v>
      </c>
      <c r="G55" s="9" t="s">
        <v>58</v>
      </c>
      <c r="H55" s="9">
        <v>1</v>
      </c>
      <c r="I55" s="9">
        <v>34</v>
      </c>
      <c r="J55" s="9">
        <v>34</v>
      </c>
      <c r="K55" s="8">
        <v>34</v>
      </c>
      <c r="L55" s="8">
        <v>34</v>
      </c>
      <c r="M55" s="8">
        <v>17</v>
      </c>
      <c r="N55" s="8" t="s">
        <v>57</v>
      </c>
    </row>
    <row r="56" s="5" customFormat="1" spans="1:14">
      <c r="A56" s="8" t="s">
        <v>21</v>
      </c>
      <c r="B56" s="8" t="s">
        <v>22</v>
      </c>
      <c r="C56" s="8">
        <v>1591639</v>
      </c>
      <c r="D56" s="8" t="s">
        <v>45</v>
      </c>
      <c r="E56" s="9" t="s">
        <v>24</v>
      </c>
      <c r="F56" s="9" t="s">
        <v>25</v>
      </c>
      <c r="G56" s="9" t="s">
        <v>46</v>
      </c>
      <c r="H56" s="9">
        <v>1</v>
      </c>
      <c r="I56" s="9">
        <v>54</v>
      </c>
      <c r="J56" s="9">
        <v>54</v>
      </c>
      <c r="K56" s="8">
        <v>54</v>
      </c>
      <c r="L56" s="8">
        <v>54</v>
      </c>
      <c r="M56" s="8">
        <v>27</v>
      </c>
      <c r="N56" s="8" t="s">
        <v>45</v>
      </c>
    </row>
    <row r="60" spans="8:8">
      <c r="H60" s="10" t="s">
        <v>63</v>
      </c>
    </row>
    <row r="61" spans="7:14">
      <c r="G61" s="10"/>
      <c r="H61" s="11" t="s">
        <v>60</v>
      </c>
      <c r="I61" s="14" t="s">
        <v>9</v>
      </c>
      <c r="J61" s="14" t="s">
        <v>10</v>
      </c>
      <c r="K61" s="14" t="s">
        <v>11</v>
      </c>
      <c r="L61" s="14" t="s">
        <v>12</v>
      </c>
      <c r="M61" s="14" t="s">
        <v>13</v>
      </c>
      <c r="N61" s="11" t="s">
        <v>64</v>
      </c>
    </row>
    <row r="62" ht="101.5" spans="7:14">
      <c r="G62" s="10"/>
      <c r="H62" s="11" t="s">
        <v>61</v>
      </c>
      <c r="I62" s="15">
        <f>SUM(I32:I48)*1.0612</f>
        <v>1644.86</v>
      </c>
      <c r="J62" s="15">
        <f>SUM(J32:J48)*1.0612</f>
        <v>1644.86</v>
      </c>
      <c r="K62" s="15">
        <f>SUM(K32:K48)*1.0612</f>
        <v>1644.86</v>
      </c>
      <c r="L62" s="15">
        <f>SUM(L32:L48)*1.0612</f>
        <v>1644.86</v>
      </c>
      <c r="M62" s="15">
        <f>SUM(M32:M48)*1.0612</f>
        <v>822.43</v>
      </c>
      <c r="N62" s="16" t="s">
        <v>65</v>
      </c>
    </row>
    <row r="63" spans="7:14">
      <c r="G63" s="10"/>
      <c r="H63" s="11" t="s">
        <v>62</v>
      </c>
      <c r="I63" s="16">
        <v>219</v>
      </c>
      <c r="J63" s="16">
        <v>219</v>
      </c>
      <c r="K63" s="16">
        <v>219</v>
      </c>
      <c r="L63" s="16">
        <v>197</v>
      </c>
      <c r="M63" s="16">
        <v>134</v>
      </c>
      <c r="N63" s="17">
        <v>1591641</v>
      </c>
    </row>
    <row r="69" spans="8:11">
      <c r="H69" s="4" t="s">
        <v>66</v>
      </c>
      <c r="I69" s="4"/>
      <c r="J69" s="4"/>
      <c r="K69" s="4"/>
    </row>
    <row r="70" spans="8:14">
      <c r="H70" s="19" t="s">
        <v>60</v>
      </c>
      <c r="I70" s="23" t="s">
        <v>9</v>
      </c>
      <c r="J70" s="23" t="s">
        <v>10</v>
      </c>
      <c r="K70" s="23" t="s">
        <v>11</v>
      </c>
      <c r="L70" s="23" t="s">
        <v>12</v>
      </c>
      <c r="M70" s="23" t="s">
        <v>13</v>
      </c>
      <c r="N70" s="19" t="s">
        <v>64</v>
      </c>
    </row>
    <row r="71" spans="8:14">
      <c r="H71" s="19" t="s">
        <v>61</v>
      </c>
      <c r="I71" s="24">
        <f>I56*1.06</f>
        <v>57.24</v>
      </c>
      <c r="J71" s="24">
        <f>J56*1.06</f>
        <v>57.24</v>
      </c>
      <c r="K71" s="24">
        <f>K56*1.06</f>
        <v>57.24</v>
      </c>
      <c r="L71" s="24">
        <f>L56*1.06</f>
        <v>57.24</v>
      </c>
      <c r="M71" s="24">
        <f>M56*1.06</f>
        <v>28.62</v>
      </c>
      <c r="N71" s="8">
        <v>1591639</v>
      </c>
    </row>
    <row r="75" ht="15.5" spans="8:9">
      <c r="H75" s="20" t="s">
        <v>67</v>
      </c>
      <c r="I75" s="25"/>
    </row>
    <row r="76" spans="8:14">
      <c r="H76" s="21"/>
      <c r="I76" s="14" t="s">
        <v>9</v>
      </c>
      <c r="J76" s="14" t="s">
        <v>10</v>
      </c>
      <c r="K76" s="14" t="s">
        <v>11</v>
      </c>
      <c r="L76" s="14" t="s">
        <v>12</v>
      </c>
      <c r="M76" s="14" t="s">
        <v>13</v>
      </c>
      <c r="N76" s="26" t="s">
        <v>68</v>
      </c>
    </row>
    <row r="77" spans="8:14">
      <c r="H77" s="22" t="s">
        <v>69</v>
      </c>
      <c r="I77" s="27">
        <v>363</v>
      </c>
      <c r="J77" s="21"/>
      <c r="K77" s="21"/>
      <c r="L77" s="21"/>
      <c r="M77" s="21"/>
      <c r="N77" s="27" t="s">
        <v>70</v>
      </c>
    </row>
  </sheetData>
  <mergeCells count="2">
    <mergeCell ref="A1:S1"/>
    <mergeCell ref="A30:N3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818181818182" customWidth="1"/>
    <col min="4" max="4" width="135.6" customWidth="1"/>
    <col min="5" max="5" width="22.6636363636364" customWidth="1"/>
    <col min="6" max="6" width="16.7090909090909" customWidth="1"/>
    <col min="7" max="7" width="19.0272727272727" customWidth="1"/>
    <col min="8" max="8" width="11.9545454545455" customWidth="1"/>
    <col min="9" max="13" width="9.13636363636364" customWidth="1"/>
    <col min="14" max="15" width="16.4545454545455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1591619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2</v>
      </c>
      <c r="M3" s="2">
        <v>1</v>
      </c>
      <c r="N3" s="2">
        <v>9</v>
      </c>
      <c r="O3" s="2" t="s">
        <v>27</v>
      </c>
      <c r="P3" s="2">
        <v>558</v>
      </c>
      <c r="Q3" s="2">
        <v>5022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1591621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2</v>
      </c>
      <c r="J4" s="3">
        <v>2</v>
      </c>
      <c r="K4" s="2">
        <v>2</v>
      </c>
      <c r="L4" s="2">
        <v>2</v>
      </c>
      <c r="M4" s="2">
        <v>1</v>
      </c>
      <c r="N4" s="2">
        <v>9</v>
      </c>
      <c r="O4" s="2" t="s">
        <v>28</v>
      </c>
      <c r="P4" s="2">
        <v>49</v>
      </c>
      <c r="Q4" s="2">
        <v>441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1591622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2</v>
      </c>
      <c r="J5" s="3">
        <v>2</v>
      </c>
      <c r="K5" s="2">
        <v>2</v>
      </c>
      <c r="L5" s="2">
        <v>2</v>
      </c>
      <c r="M5" s="2">
        <v>1</v>
      </c>
      <c r="N5" s="2">
        <v>9</v>
      </c>
      <c r="O5" s="2" t="s">
        <v>30</v>
      </c>
      <c r="P5" s="2">
        <v>8</v>
      </c>
      <c r="Q5" s="2">
        <v>72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1591624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2</v>
      </c>
      <c r="J6" s="3">
        <v>2</v>
      </c>
      <c r="K6" s="2">
        <v>2</v>
      </c>
      <c r="L6" s="2">
        <v>2</v>
      </c>
      <c r="M6" s="2">
        <v>1</v>
      </c>
      <c r="N6" s="2">
        <v>9</v>
      </c>
      <c r="O6" s="2" t="s">
        <v>31</v>
      </c>
      <c r="P6" s="2">
        <v>18</v>
      </c>
      <c r="Q6" s="2">
        <v>162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1591625</v>
      </c>
      <c r="D7" s="2" t="s">
        <v>32</v>
      </c>
      <c r="E7" s="3" t="s">
        <v>29</v>
      </c>
      <c r="F7" s="3" t="s">
        <v>25</v>
      </c>
      <c r="G7" s="3" t="s">
        <v>26</v>
      </c>
      <c r="H7" s="3">
        <v>1</v>
      </c>
      <c r="I7" s="3">
        <v>2</v>
      </c>
      <c r="J7" s="3">
        <v>2</v>
      </c>
      <c r="K7" s="2">
        <v>2</v>
      </c>
      <c r="L7" s="2">
        <v>2</v>
      </c>
      <c r="M7" s="2">
        <v>1</v>
      </c>
      <c r="N7" s="2">
        <v>9</v>
      </c>
      <c r="O7" s="2" t="s">
        <v>32</v>
      </c>
      <c r="P7" s="2">
        <v>26</v>
      </c>
      <c r="Q7" s="2">
        <v>234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1591626</v>
      </c>
      <c r="D8" s="2" t="s">
        <v>33</v>
      </c>
      <c r="E8" s="3" t="s">
        <v>29</v>
      </c>
      <c r="F8" s="3" t="s">
        <v>25</v>
      </c>
      <c r="G8" s="3" t="s">
        <v>26</v>
      </c>
      <c r="H8" s="3">
        <v>1</v>
      </c>
      <c r="I8" s="3">
        <v>2</v>
      </c>
      <c r="J8" s="3">
        <v>2</v>
      </c>
      <c r="K8" s="2">
        <v>2</v>
      </c>
      <c r="L8" s="2">
        <v>2</v>
      </c>
      <c r="M8" s="2">
        <v>1</v>
      </c>
      <c r="N8" s="2">
        <v>9</v>
      </c>
      <c r="O8" s="2" t="s">
        <v>33</v>
      </c>
      <c r="P8" s="2">
        <v>11</v>
      </c>
      <c r="Q8" s="2">
        <v>99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1591627</v>
      </c>
      <c r="D9" s="2" t="s">
        <v>34</v>
      </c>
      <c r="E9" s="3" t="s">
        <v>29</v>
      </c>
      <c r="F9" s="3" t="s">
        <v>25</v>
      </c>
      <c r="G9" s="3" t="s">
        <v>26</v>
      </c>
      <c r="H9" s="3">
        <v>1</v>
      </c>
      <c r="I9" s="3">
        <v>2</v>
      </c>
      <c r="J9" s="3">
        <v>2</v>
      </c>
      <c r="K9" s="2">
        <v>2</v>
      </c>
      <c r="L9" s="2">
        <v>2</v>
      </c>
      <c r="M9" s="2">
        <v>1</v>
      </c>
      <c r="N9" s="2">
        <v>9</v>
      </c>
      <c r="O9" s="2" t="s">
        <v>34</v>
      </c>
      <c r="P9" s="2">
        <v>10</v>
      </c>
      <c r="Q9" s="2">
        <v>90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1591628</v>
      </c>
      <c r="D10" s="2" t="s">
        <v>35</v>
      </c>
      <c r="E10" s="3" t="s">
        <v>29</v>
      </c>
      <c r="F10" s="3" t="s">
        <v>25</v>
      </c>
      <c r="G10" s="3" t="s">
        <v>26</v>
      </c>
      <c r="H10" s="3">
        <v>1</v>
      </c>
      <c r="I10" s="3">
        <v>2</v>
      </c>
      <c r="J10" s="3">
        <v>2</v>
      </c>
      <c r="K10" s="2">
        <v>2</v>
      </c>
      <c r="L10" s="2">
        <v>2</v>
      </c>
      <c r="M10" s="2">
        <v>1</v>
      </c>
      <c r="N10" s="2">
        <v>9</v>
      </c>
      <c r="O10" s="2" t="s">
        <v>35</v>
      </c>
      <c r="P10" s="2">
        <v>5</v>
      </c>
      <c r="Q10" s="2">
        <v>45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1591629</v>
      </c>
      <c r="D11" s="2" t="s">
        <v>36</v>
      </c>
      <c r="E11" s="3" t="s">
        <v>29</v>
      </c>
      <c r="F11" s="3" t="s">
        <v>25</v>
      </c>
      <c r="G11" s="3" t="s">
        <v>26</v>
      </c>
      <c r="H11" s="3">
        <v>1</v>
      </c>
      <c r="I11" s="3">
        <v>2</v>
      </c>
      <c r="J11" s="3">
        <v>2</v>
      </c>
      <c r="K11" s="2">
        <v>2</v>
      </c>
      <c r="L11" s="2">
        <v>2</v>
      </c>
      <c r="M11" s="2">
        <v>1</v>
      </c>
      <c r="N11" s="2">
        <v>9</v>
      </c>
      <c r="O11" s="2" t="s">
        <v>36</v>
      </c>
      <c r="P11" s="2">
        <v>17</v>
      </c>
      <c r="Q11" s="2">
        <v>153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1591630</v>
      </c>
      <c r="D12" s="2" t="s">
        <v>37</v>
      </c>
      <c r="E12" s="3" t="s">
        <v>29</v>
      </c>
      <c r="F12" s="3" t="s">
        <v>25</v>
      </c>
      <c r="G12" s="3" t="s">
        <v>26</v>
      </c>
      <c r="H12" s="3">
        <v>1</v>
      </c>
      <c r="I12" s="3">
        <v>2</v>
      </c>
      <c r="J12" s="3">
        <v>2</v>
      </c>
      <c r="K12" s="2">
        <v>2</v>
      </c>
      <c r="L12" s="2">
        <v>2</v>
      </c>
      <c r="M12" s="2">
        <v>1</v>
      </c>
      <c r="N12" s="2">
        <v>9</v>
      </c>
      <c r="O12" s="2" t="s">
        <v>37</v>
      </c>
      <c r="P12" s="2">
        <v>4</v>
      </c>
      <c r="Q12" s="2">
        <v>36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1591631</v>
      </c>
      <c r="D13" s="2" t="s">
        <v>38</v>
      </c>
      <c r="E13" s="3" t="s">
        <v>29</v>
      </c>
      <c r="F13" s="3" t="s">
        <v>25</v>
      </c>
      <c r="G13" s="3" t="s">
        <v>26</v>
      </c>
      <c r="H13" s="3">
        <v>1</v>
      </c>
      <c r="I13" s="3">
        <v>2</v>
      </c>
      <c r="J13" s="3">
        <v>2</v>
      </c>
      <c r="K13" s="2">
        <v>2</v>
      </c>
      <c r="L13" s="2">
        <v>2</v>
      </c>
      <c r="M13" s="2">
        <v>1</v>
      </c>
      <c r="N13" s="2">
        <v>9</v>
      </c>
      <c r="O13" s="2" t="s">
        <v>38</v>
      </c>
      <c r="P13" s="2">
        <v>8</v>
      </c>
      <c r="Q13" s="2">
        <v>72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1591632</v>
      </c>
      <c r="D14" s="2" t="s">
        <v>39</v>
      </c>
      <c r="E14" s="3" t="s">
        <v>29</v>
      </c>
      <c r="F14" s="3" t="s">
        <v>25</v>
      </c>
      <c r="G14" s="3" t="s">
        <v>26</v>
      </c>
      <c r="H14" s="3">
        <v>1</v>
      </c>
      <c r="I14" s="3">
        <v>2</v>
      </c>
      <c r="J14" s="3">
        <v>2</v>
      </c>
      <c r="K14" s="2">
        <v>2</v>
      </c>
      <c r="L14" s="2">
        <v>2</v>
      </c>
      <c r="M14" s="2">
        <v>1</v>
      </c>
      <c r="N14" s="2">
        <v>9</v>
      </c>
      <c r="O14" s="2" t="s">
        <v>39</v>
      </c>
      <c r="P14" s="2">
        <v>17</v>
      </c>
      <c r="Q14" s="2">
        <v>153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1591633</v>
      </c>
      <c r="D15" s="2" t="s">
        <v>40</v>
      </c>
      <c r="E15" s="3" t="s">
        <v>29</v>
      </c>
      <c r="F15" s="3" t="s">
        <v>25</v>
      </c>
      <c r="G15" s="3" t="s">
        <v>26</v>
      </c>
      <c r="H15" s="3">
        <v>1</v>
      </c>
      <c r="I15" s="3">
        <v>2</v>
      </c>
      <c r="J15" s="3">
        <v>2</v>
      </c>
      <c r="K15" s="2">
        <v>2</v>
      </c>
      <c r="L15" s="2">
        <v>2</v>
      </c>
      <c r="M15" s="2">
        <v>1</v>
      </c>
      <c r="N15" s="2">
        <v>9</v>
      </c>
      <c r="O15" s="2" t="s">
        <v>40</v>
      </c>
      <c r="P15" s="2">
        <v>14</v>
      </c>
      <c r="Q15" s="2">
        <v>126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1591634</v>
      </c>
      <c r="D16" s="2" t="s">
        <v>41</v>
      </c>
      <c r="E16" s="3" t="s">
        <v>29</v>
      </c>
      <c r="F16" s="3" t="s">
        <v>25</v>
      </c>
      <c r="G16" s="3" t="s">
        <v>26</v>
      </c>
      <c r="H16" s="3">
        <v>1</v>
      </c>
      <c r="I16" s="3">
        <v>2</v>
      </c>
      <c r="J16" s="3">
        <v>2</v>
      </c>
      <c r="K16" s="2">
        <v>2</v>
      </c>
      <c r="L16" s="2">
        <v>2</v>
      </c>
      <c r="M16" s="2">
        <v>1</v>
      </c>
      <c r="N16" s="2">
        <v>9</v>
      </c>
      <c r="O16" s="2" t="s">
        <v>41</v>
      </c>
      <c r="P16" s="2">
        <v>3</v>
      </c>
      <c r="Q16" s="2">
        <v>27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1591635</v>
      </c>
      <c r="D17" s="2" t="s">
        <v>42</v>
      </c>
      <c r="E17" s="3" t="s">
        <v>29</v>
      </c>
      <c r="F17" s="3" t="s">
        <v>25</v>
      </c>
      <c r="G17" s="3" t="s">
        <v>26</v>
      </c>
      <c r="H17" s="3">
        <v>1</v>
      </c>
      <c r="I17" s="3">
        <v>2</v>
      </c>
      <c r="J17" s="3">
        <v>2</v>
      </c>
      <c r="K17" s="2">
        <v>2</v>
      </c>
      <c r="L17" s="2">
        <v>2</v>
      </c>
      <c r="M17" s="2">
        <v>1</v>
      </c>
      <c r="N17" s="2">
        <v>9</v>
      </c>
      <c r="O17" s="2" t="s">
        <v>42</v>
      </c>
      <c r="P17" s="2">
        <v>9</v>
      </c>
      <c r="Q17" s="2">
        <v>81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1591637</v>
      </c>
      <c r="D18" s="2" t="s">
        <v>43</v>
      </c>
      <c r="E18" s="3" t="s">
        <v>29</v>
      </c>
      <c r="F18" s="3" t="s">
        <v>25</v>
      </c>
      <c r="G18" s="3" t="s">
        <v>26</v>
      </c>
      <c r="H18" s="3">
        <v>1</v>
      </c>
      <c r="I18" s="3">
        <v>2</v>
      </c>
      <c r="J18" s="3">
        <v>2</v>
      </c>
      <c r="K18" s="2">
        <v>2</v>
      </c>
      <c r="L18" s="2">
        <v>2</v>
      </c>
      <c r="M18" s="2">
        <v>1</v>
      </c>
      <c r="N18" s="2">
        <v>9</v>
      </c>
      <c r="O18" s="2" t="s">
        <v>43</v>
      </c>
      <c r="P18" s="2">
        <v>9</v>
      </c>
      <c r="Q18" s="2">
        <v>81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1591638</v>
      </c>
      <c r="D19" s="2" t="s">
        <v>44</v>
      </c>
      <c r="E19" s="3" t="s">
        <v>29</v>
      </c>
      <c r="F19" s="3" t="s">
        <v>25</v>
      </c>
      <c r="G19" s="3" t="s">
        <v>26</v>
      </c>
      <c r="H19" s="3">
        <v>1</v>
      </c>
      <c r="I19" s="3">
        <v>2</v>
      </c>
      <c r="J19" s="3">
        <v>2</v>
      </c>
      <c r="K19" s="2">
        <v>2</v>
      </c>
      <c r="L19" s="2">
        <v>2</v>
      </c>
      <c r="M19" s="2">
        <v>1</v>
      </c>
      <c r="N19" s="2">
        <v>9</v>
      </c>
      <c r="O19" s="2" t="s">
        <v>44</v>
      </c>
      <c r="P19" s="2">
        <v>9</v>
      </c>
      <c r="Q19" s="2">
        <v>81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1591639</v>
      </c>
      <c r="D20" s="2" t="s">
        <v>45</v>
      </c>
      <c r="E20" s="3" t="s">
        <v>24</v>
      </c>
      <c r="F20" s="3" t="s">
        <v>25</v>
      </c>
      <c r="G20" s="3" t="s">
        <v>46</v>
      </c>
      <c r="H20" s="3">
        <v>1</v>
      </c>
      <c r="I20" s="3">
        <v>2</v>
      </c>
      <c r="J20" s="3">
        <v>2</v>
      </c>
      <c r="K20" s="2">
        <v>2</v>
      </c>
      <c r="L20" s="2">
        <v>2</v>
      </c>
      <c r="M20" s="2">
        <v>1</v>
      </c>
      <c r="N20" s="2">
        <v>9</v>
      </c>
      <c r="O20" s="2" t="s">
        <v>45</v>
      </c>
      <c r="P20" s="2">
        <v>27</v>
      </c>
      <c r="Q20" s="2">
        <v>243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1591641</v>
      </c>
      <c r="D21" s="2" t="s">
        <v>47</v>
      </c>
      <c r="E21" s="3" t="s">
        <v>24</v>
      </c>
      <c r="F21" s="3" t="s">
        <v>25</v>
      </c>
      <c r="G21" s="3" t="s">
        <v>48</v>
      </c>
      <c r="H21" s="3">
        <v>1</v>
      </c>
      <c r="I21" s="3" t="s">
        <v>49</v>
      </c>
      <c r="J21" s="3" t="s">
        <v>49</v>
      </c>
      <c r="K21" s="2">
        <v>2</v>
      </c>
      <c r="L21" s="2" t="s">
        <v>49</v>
      </c>
      <c r="M21" s="2" t="s">
        <v>49</v>
      </c>
      <c r="N21" s="2">
        <v>2</v>
      </c>
      <c r="O21" s="2" t="s">
        <v>50</v>
      </c>
      <c r="P21" s="2">
        <v>103</v>
      </c>
      <c r="Q21" s="2">
        <v>206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1591641</v>
      </c>
      <c r="D22" s="2" t="s">
        <v>47</v>
      </c>
      <c r="E22" s="3" t="s">
        <v>24</v>
      </c>
      <c r="F22" s="3" t="s">
        <v>25</v>
      </c>
      <c r="G22" s="3" t="s">
        <v>51</v>
      </c>
      <c r="H22" s="3">
        <v>1</v>
      </c>
      <c r="I22" s="3" t="s">
        <v>49</v>
      </c>
      <c r="J22" s="3">
        <v>2</v>
      </c>
      <c r="K22" s="2" t="s">
        <v>49</v>
      </c>
      <c r="L22" s="2" t="s">
        <v>49</v>
      </c>
      <c r="M22" s="2" t="s">
        <v>49</v>
      </c>
      <c r="N22" s="2">
        <v>2</v>
      </c>
      <c r="O22" s="2" t="s">
        <v>50</v>
      </c>
      <c r="P22" s="2">
        <v>103</v>
      </c>
      <c r="Q22" s="2">
        <v>206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1591641</v>
      </c>
      <c r="D23" s="2" t="s">
        <v>47</v>
      </c>
      <c r="E23" s="3" t="s">
        <v>24</v>
      </c>
      <c r="F23" s="3" t="s">
        <v>25</v>
      </c>
      <c r="G23" s="3" t="s">
        <v>52</v>
      </c>
      <c r="H23" s="3">
        <v>1</v>
      </c>
      <c r="I23" s="3">
        <v>2</v>
      </c>
      <c r="J23" s="3" t="s">
        <v>49</v>
      </c>
      <c r="K23" s="2" t="s">
        <v>49</v>
      </c>
      <c r="L23" s="2" t="s">
        <v>49</v>
      </c>
      <c r="M23" s="2" t="s">
        <v>49</v>
      </c>
      <c r="N23" s="2">
        <v>2</v>
      </c>
      <c r="O23" s="2" t="s">
        <v>50</v>
      </c>
      <c r="P23" s="2">
        <v>103</v>
      </c>
      <c r="Q23" s="2">
        <v>206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1591641</v>
      </c>
      <c r="D24" s="2" t="s">
        <v>47</v>
      </c>
      <c r="E24" s="3" t="s">
        <v>24</v>
      </c>
      <c r="F24" s="3" t="s">
        <v>25</v>
      </c>
      <c r="G24" s="3" t="s">
        <v>53</v>
      </c>
      <c r="H24" s="3">
        <v>1</v>
      </c>
      <c r="I24" s="3" t="s">
        <v>49</v>
      </c>
      <c r="J24" s="3" t="s">
        <v>49</v>
      </c>
      <c r="K24" s="2" t="s">
        <v>49</v>
      </c>
      <c r="L24" s="2">
        <v>2</v>
      </c>
      <c r="M24" s="2" t="s">
        <v>49</v>
      </c>
      <c r="N24" s="2">
        <v>2</v>
      </c>
      <c r="O24" s="2" t="s">
        <v>50</v>
      </c>
      <c r="P24" s="2">
        <v>93</v>
      </c>
      <c r="Q24" s="2">
        <v>186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1591641</v>
      </c>
      <c r="D25" s="2" t="s">
        <v>47</v>
      </c>
      <c r="E25" s="3" t="s">
        <v>24</v>
      </c>
      <c r="F25" s="3" t="s">
        <v>25</v>
      </c>
      <c r="G25" s="3" t="s">
        <v>54</v>
      </c>
      <c r="H25" s="3">
        <v>1</v>
      </c>
      <c r="I25" s="3" t="s">
        <v>49</v>
      </c>
      <c r="J25" s="3" t="s">
        <v>49</v>
      </c>
      <c r="K25" s="2" t="s">
        <v>49</v>
      </c>
      <c r="L25" s="2" t="s">
        <v>49</v>
      </c>
      <c r="M25" s="2">
        <v>2</v>
      </c>
      <c r="N25" s="2">
        <v>2</v>
      </c>
      <c r="O25" s="2" t="s">
        <v>50</v>
      </c>
      <c r="P25" s="2">
        <v>63</v>
      </c>
      <c r="Q25" s="2">
        <v>126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1591643</v>
      </c>
      <c r="D26" s="2" t="s">
        <v>55</v>
      </c>
      <c r="E26" s="3" t="s">
        <v>29</v>
      </c>
      <c r="F26" s="3" t="s">
        <v>25</v>
      </c>
      <c r="G26" s="3" t="s">
        <v>56</v>
      </c>
      <c r="H26" s="3">
        <v>1</v>
      </c>
      <c r="I26" s="3">
        <v>2</v>
      </c>
      <c r="J26" s="3">
        <v>2</v>
      </c>
      <c r="K26" s="2">
        <v>2</v>
      </c>
      <c r="L26" s="2">
        <v>2</v>
      </c>
      <c r="M26" s="2">
        <v>1</v>
      </c>
      <c r="N26" s="2">
        <v>9</v>
      </c>
      <c r="O26" s="2" t="s">
        <v>55</v>
      </c>
      <c r="P26" s="2">
        <v>21</v>
      </c>
      <c r="Q26" s="2">
        <v>189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1591644</v>
      </c>
      <c r="D27" s="2" t="s">
        <v>57</v>
      </c>
      <c r="E27" s="3" t="s">
        <v>29</v>
      </c>
      <c r="F27" s="3" t="s">
        <v>25</v>
      </c>
      <c r="G27" s="3" t="s">
        <v>58</v>
      </c>
      <c r="H27" s="3">
        <v>1</v>
      </c>
      <c r="I27" s="3">
        <v>2</v>
      </c>
      <c r="J27" s="3">
        <v>2</v>
      </c>
      <c r="K27" s="2">
        <v>2</v>
      </c>
      <c r="L27" s="2">
        <v>2</v>
      </c>
      <c r="M27" s="2">
        <v>1</v>
      </c>
      <c r="N27" s="2">
        <v>9</v>
      </c>
      <c r="O27" s="2" t="s">
        <v>57</v>
      </c>
      <c r="P27" s="2">
        <v>17</v>
      </c>
      <c r="Q27" s="2">
        <v>153</v>
      </c>
      <c r="R27" s="2">
        <v>0</v>
      </c>
      <c r="S27" s="2">
        <v>0</v>
      </c>
    </row>
    <row r="30" spans="1:40">
      <c r="A30" s="1" t="s">
        <v>85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72</v>
      </c>
      <c r="B31" s="1" t="s">
        <v>73</v>
      </c>
      <c r="C31" s="1" t="s">
        <v>74</v>
      </c>
      <c r="D31" s="1" t="s">
        <v>4</v>
      </c>
      <c r="E31" s="1" t="s">
        <v>75</v>
      </c>
      <c r="F31" s="1" t="s">
        <v>76</v>
      </c>
      <c r="G31" s="1" t="s">
        <v>77</v>
      </c>
      <c r="H31" s="1" t="s">
        <v>78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80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4">
      <c r="A32" s="2" t="s">
        <v>21</v>
      </c>
      <c r="B32" s="2" t="s">
        <v>22</v>
      </c>
      <c r="C32" s="2">
        <v>1591619</v>
      </c>
      <c r="D32" s="2" t="s">
        <v>23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1116</v>
      </c>
      <c r="J32" s="3">
        <v>1116</v>
      </c>
      <c r="K32" s="2">
        <v>1116</v>
      </c>
      <c r="L32" s="2">
        <v>1116</v>
      </c>
      <c r="M32" s="2">
        <v>558</v>
      </c>
      <c r="N32" s="2" t="s">
        <v>27</v>
      </c>
    </row>
    <row r="33" spans="1:14">
      <c r="A33" s="2" t="s">
        <v>21</v>
      </c>
      <c r="B33" s="2" t="s">
        <v>22</v>
      </c>
      <c r="C33" s="2">
        <v>1591621</v>
      </c>
      <c r="D33" s="2" t="s">
        <v>28</v>
      </c>
      <c r="E33" s="3" t="s">
        <v>29</v>
      </c>
      <c r="F33" s="3" t="s">
        <v>25</v>
      </c>
      <c r="G33" s="3" t="s">
        <v>26</v>
      </c>
      <c r="H33" s="3">
        <v>1</v>
      </c>
      <c r="I33" s="3">
        <v>98</v>
      </c>
      <c r="J33" s="3">
        <v>98</v>
      </c>
      <c r="K33" s="2">
        <v>98</v>
      </c>
      <c r="L33" s="2">
        <v>98</v>
      </c>
      <c r="M33" s="2">
        <v>49</v>
      </c>
      <c r="N33" s="2" t="s">
        <v>28</v>
      </c>
    </row>
    <row r="34" spans="1:14">
      <c r="A34" s="2" t="s">
        <v>21</v>
      </c>
      <c r="B34" s="2" t="s">
        <v>22</v>
      </c>
      <c r="C34" s="2">
        <v>1591622</v>
      </c>
      <c r="D34" s="2" t="s">
        <v>30</v>
      </c>
      <c r="E34" s="3" t="s">
        <v>29</v>
      </c>
      <c r="F34" s="3" t="s">
        <v>25</v>
      </c>
      <c r="G34" s="3" t="s">
        <v>26</v>
      </c>
      <c r="H34" s="3">
        <v>1</v>
      </c>
      <c r="I34" s="3">
        <v>16</v>
      </c>
      <c r="J34" s="3">
        <v>16</v>
      </c>
      <c r="K34" s="2">
        <v>16</v>
      </c>
      <c r="L34" s="2">
        <v>16</v>
      </c>
      <c r="M34" s="2">
        <v>8</v>
      </c>
      <c r="N34" s="2" t="s">
        <v>30</v>
      </c>
    </row>
    <row r="35" spans="1:14">
      <c r="A35" s="2" t="s">
        <v>21</v>
      </c>
      <c r="B35" s="2" t="s">
        <v>22</v>
      </c>
      <c r="C35" s="2">
        <v>1591624</v>
      </c>
      <c r="D35" s="2" t="s">
        <v>31</v>
      </c>
      <c r="E35" s="3" t="s">
        <v>29</v>
      </c>
      <c r="F35" s="3" t="s">
        <v>25</v>
      </c>
      <c r="G35" s="3" t="s">
        <v>26</v>
      </c>
      <c r="H35" s="3">
        <v>1</v>
      </c>
      <c r="I35" s="3">
        <v>36</v>
      </c>
      <c r="J35" s="3">
        <v>36</v>
      </c>
      <c r="K35" s="2">
        <v>36</v>
      </c>
      <c r="L35" s="2">
        <v>36</v>
      </c>
      <c r="M35" s="2">
        <v>18</v>
      </c>
      <c r="N35" s="2" t="s">
        <v>31</v>
      </c>
    </row>
    <row r="36" spans="1:14">
      <c r="A36" s="2" t="s">
        <v>21</v>
      </c>
      <c r="B36" s="2" t="s">
        <v>22</v>
      </c>
      <c r="C36" s="2">
        <v>1591625</v>
      </c>
      <c r="D36" s="2" t="s">
        <v>32</v>
      </c>
      <c r="E36" s="3" t="s">
        <v>29</v>
      </c>
      <c r="F36" s="3" t="s">
        <v>25</v>
      </c>
      <c r="G36" s="3" t="s">
        <v>26</v>
      </c>
      <c r="H36" s="3">
        <v>1</v>
      </c>
      <c r="I36" s="3">
        <v>52</v>
      </c>
      <c r="J36" s="3">
        <v>52</v>
      </c>
      <c r="K36" s="2">
        <v>52</v>
      </c>
      <c r="L36" s="2">
        <v>52</v>
      </c>
      <c r="M36" s="2">
        <v>26</v>
      </c>
      <c r="N36" s="2" t="s">
        <v>32</v>
      </c>
    </row>
    <row r="37" spans="1:14">
      <c r="A37" s="2" t="s">
        <v>21</v>
      </c>
      <c r="B37" s="2" t="s">
        <v>22</v>
      </c>
      <c r="C37" s="2">
        <v>1591626</v>
      </c>
      <c r="D37" s="2" t="s">
        <v>33</v>
      </c>
      <c r="E37" s="3" t="s">
        <v>29</v>
      </c>
      <c r="F37" s="3" t="s">
        <v>25</v>
      </c>
      <c r="G37" s="3" t="s">
        <v>26</v>
      </c>
      <c r="H37" s="3">
        <v>1</v>
      </c>
      <c r="I37" s="3">
        <v>22</v>
      </c>
      <c r="J37" s="3">
        <v>22</v>
      </c>
      <c r="K37" s="2">
        <v>22</v>
      </c>
      <c r="L37" s="2">
        <v>22</v>
      </c>
      <c r="M37" s="2">
        <v>11</v>
      </c>
      <c r="N37" s="2" t="s">
        <v>33</v>
      </c>
    </row>
    <row r="38" spans="1:14">
      <c r="A38" s="2" t="s">
        <v>21</v>
      </c>
      <c r="B38" s="2" t="s">
        <v>22</v>
      </c>
      <c r="C38" s="2">
        <v>1591627</v>
      </c>
      <c r="D38" s="2" t="s">
        <v>34</v>
      </c>
      <c r="E38" s="3" t="s">
        <v>29</v>
      </c>
      <c r="F38" s="3" t="s">
        <v>25</v>
      </c>
      <c r="G38" s="3" t="s">
        <v>26</v>
      </c>
      <c r="H38" s="3">
        <v>1</v>
      </c>
      <c r="I38" s="3">
        <v>20</v>
      </c>
      <c r="J38" s="3">
        <v>20</v>
      </c>
      <c r="K38" s="2">
        <v>20</v>
      </c>
      <c r="L38" s="2">
        <v>20</v>
      </c>
      <c r="M38" s="2">
        <v>10</v>
      </c>
      <c r="N38" s="2" t="s">
        <v>34</v>
      </c>
    </row>
    <row r="39" spans="1:14">
      <c r="A39" s="2" t="s">
        <v>21</v>
      </c>
      <c r="B39" s="2" t="s">
        <v>22</v>
      </c>
      <c r="C39" s="2">
        <v>1591628</v>
      </c>
      <c r="D39" s="2" t="s">
        <v>35</v>
      </c>
      <c r="E39" s="3" t="s">
        <v>29</v>
      </c>
      <c r="F39" s="3" t="s">
        <v>25</v>
      </c>
      <c r="G39" s="3" t="s">
        <v>26</v>
      </c>
      <c r="H39" s="3">
        <v>1</v>
      </c>
      <c r="I39" s="3">
        <v>10</v>
      </c>
      <c r="J39" s="3">
        <v>10</v>
      </c>
      <c r="K39" s="2">
        <v>10</v>
      </c>
      <c r="L39" s="2">
        <v>10</v>
      </c>
      <c r="M39" s="2">
        <v>5</v>
      </c>
      <c r="N39" s="2" t="s">
        <v>35</v>
      </c>
    </row>
    <row r="40" spans="1:14">
      <c r="A40" s="2" t="s">
        <v>21</v>
      </c>
      <c r="B40" s="2" t="s">
        <v>22</v>
      </c>
      <c r="C40" s="2">
        <v>1591629</v>
      </c>
      <c r="D40" s="2" t="s">
        <v>36</v>
      </c>
      <c r="E40" s="3" t="s">
        <v>29</v>
      </c>
      <c r="F40" s="3" t="s">
        <v>25</v>
      </c>
      <c r="G40" s="3" t="s">
        <v>26</v>
      </c>
      <c r="H40" s="3">
        <v>1</v>
      </c>
      <c r="I40" s="3">
        <v>34</v>
      </c>
      <c r="J40" s="3">
        <v>34</v>
      </c>
      <c r="K40" s="2">
        <v>34</v>
      </c>
      <c r="L40" s="2">
        <v>34</v>
      </c>
      <c r="M40" s="2">
        <v>17</v>
      </c>
      <c r="N40" s="2" t="s">
        <v>36</v>
      </c>
    </row>
    <row r="41" spans="1:14">
      <c r="A41" s="2" t="s">
        <v>21</v>
      </c>
      <c r="B41" s="2" t="s">
        <v>22</v>
      </c>
      <c r="C41" s="2">
        <v>1591630</v>
      </c>
      <c r="D41" s="2" t="s">
        <v>37</v>
      </c>
      <c r="E41" s="3" t="s">
        <v>29</v>
      </c>
      <c r="F41" s="3" t="s">
        <v>25</v>
      </c>
      <c r="G41" s="3" t="s">
        <v>26</v>
      </c>
      <c r="H41" s="3">
        <v>1</v>
      </c>
      <c r="I41" s="3">
        <v>8</v>
      </c>
      <c r="J41" s="3">
        <v>8</v>
      </c>
      <c r="K41" s="2">
        <v>8</v>
      </c>
      <c r="L41" s="2">
        <v>8</v>
      </c>
      <c r="M41" s="2">
        <v>4</v>
      </c>
      <c r="N41" s="2" t="s">
        <v>37</v>
      </c>
    </row>
    <row r="42" spans="1:14">
      <c r="A42" s="2" t="s">
        <v>21</v>
      </c>
      <c r="B42" s="2" t="s">
        <v>22</v>
      </c>
      <c r="C42" s="2">
        <v>1591631</v>
      </c>
      <c r="D42" s="2" t="s">
        <v>38</v>
      </c>
      <c r="E42" s="3" t="s">
        <v>29</v>
      </c>
      <c r="F42" s="3" t="s">
        <v>25</v>
      </c>
      <c r="G42" s="3" t="s">
        <v>26</v>
      </c>
      <c r="H42" s="3">
        <v>1</v>
      </c>
      <c r="I42" s="3">
        <v>16</v>
      </c>
      <c r="J42" s="3">
        <v>16</v>
      </c>
      <c r="K42" s="2">
        <v>16</v>
      </c>
      <c r="L42" s="2">
        <v>16</v>
      </c>
      <c r="M42" s="2">
        <v>8</v>
      </c>
      <c r="N42" s="2" t="s">
        <v>38</v>
      </c>
    </row>
    <row r="43" spans="1:14">
      <c r="A43" s="2" t="s">
        <v>21</v>
      </c>
      <c r="B43" s="2" t="s">
        <v>22</v>
      </c>
      <c r="C43" s="2">
        <v>1591632</v>
      </c>
      <c r="D43" s="2" t="s">
        <v>39</v>
      </c>
      <c r="E43" s="3" t="s">
        <v>29</v>
      </c>
      <c r="F43" s="3" t="s">
        <v>25</v>
      </c>
      <c r="G43" s="3" t="s">
        <v>26</v>
      </c>
      <c r="H43" s="3">
        <v>1</v>
      </c>
      <c r="I43" s="3">
        <v>34</v>
      </c>
      <c r="J43" s="3">
        <v>34</v>
      </c>
      <c r="K43" s="2">
        <v>34</v>
      </c>
      <c r="L43" s="2">
        <v>34</v>
      </c>
      <c r="M43" s="2">
        <v>17</v>
      </c>
      <c r="N43" s="2" t="s">
        <v>39</v>
      </c>
    </row>
    <row r="44" spans="1:14">
      <c r="A44" s="2" t="s">
        <v>21</v>
      </c>
      <c r="B44" s="2" t="s">
        <v>22</v>
      </c>
      <c r="C44" s="2">
        <v>1591633</v>
      </c>
      <c r="D44" s="2" t="s">
        <v>40</v>
      </c>
      <c r="E44" s="3" t="s">
        <v>29</v>
      </c>
      <c r="F44" s="3" t="s">
        <v>25</v>
      </c>
      <c r="G44" s="3" t="s">
        <v>26</v>
      </c>
      <c r="H44" s="3">
        <v>1</v>
      </c>
      <c r="I44" s="3">
        <v>28</v>
      </c>
      <c r="J44" s="3">
        <v>28</v>
      </c>
      <c r="K44" s="2">
        <v>28</v>
      </c>
      <c r="L44" s="2">
        <v>28</v>
      </c>
      <c r="M44" s="2">
        <v>14</v>
      </c>
      <c r="N44" s="2" t="s">
        <v>40</v>
      </c>
    </row>
    <row r="45" spans="1:14">
      <c r="A45" s="2" t="s">
        <v>21</v>
      </c>
      <c r="B45" s="2" t="s">
        <v>22</v>
      </c>
      <c r="C45" s="2">
        <v>1591634</v>
      </c>
      <c r="D45" s="2" t="s">
        <v>41</v>
      </c>
      <c r="E45" s="3" t="s">
        <v>29</v>
      </c>
      <c r="F45" s="3" t="s">
        <v>25</v>
      </c>
      <c r="G45" s="3" t="s">
        <v>26</v>
      </c>
      <c r="H45" s="3">
        <v>1</v>
      </c>
      <c r="I45" s="3">
        <v>6</v>
      </c>
      <c r="J45" s="3">
        <v>6</v>
      </c>
      <c r="K45" s="2">
        <v>6</v>
      </c>
      <c r="L45" s="2">
        <v>6</v>
      </c>
      <c r="M45" s="2">
        <v>3</v>
      </c>
      <c r="N45" s="2" t="s">
        <v>41</v>
      </c>
    </row>
    <row r="46" spans="1:14">
      <c r="A46" s="2" t="s">
        <v>21</v>
      </c>
      <c r="B46" s="2" t="s">
        <v>22</v>
      </c>
      <c r="C46" s="2">
        <v>1591635</v>
      </c>
      <c r="D46" s="2" t="s">
        <v>42</v>
      </c>
      <c r="E46" s="3" t="s">
        <v>29</v>
      </c>
      <c r="F46" s="3" t="s">
        <v>25</v>
      </c>
      <c r="G46" s="3" t="s">
        <v>26</v>
      </c>
      <c r="H46" s="3">
        <v>1</v>
      </c>
      <c r="I46" s="3">
        <v>18</v>
      </c>
      <c r="J46" s="3">
        <v>18</v>
      </c>
      <c r="K46" s="2">
        <v>18</v>
      </c>
      <c r="L46" s="2">
        <v>18</v>
      </c>
      <c r="M46" s="2">
        <v>9</v>
      </c>
      <c r="N46" s="2" t="s">
        <v>42</v>
      </c>
    </row>
    <row r="47" spans="1:14">
      <c r="A47" s="2" t="s">
        <v>21</v>
      </c>
      <c r="B47" s="2" t="s">
        <v>22</v>
      </c>
      <c r="C47" s="2">
        <v>1591637</v>
      </c>
      <c r="D47" s="2" t="s">
        <v>43</v>
      </c>
      <c r="E47" s="3" t="s">
        <v>29</v>
      </c>
      <c r="F47" s="3" t="s">
        <v>25</v>
      </c>
      <c r="G47" s="3" t="s">
        <v>26</v>
      </c>
      <c r="H47" s="3">
        <v>1</v>
      </c>
      <c r="I47" s="3">
        <v>18</v>
      </c>
      <c r="J47" s="3">
        <v>18</v>
      </c>
      <c r="K47" s="2">
        <v>18</v>
      </c>
      <c r="L47" s="2">
        <v>18</v>
      </c>
      <c r="M47" s="2">
        <v>9</v>
      </c>
      <c r="N47" s="2" t="s">
        <v>43</v>
      </c>
    </row>
    <row r="48" spans="1:14">
      <c r="A48" s="2" t="s">
        <v>21</v>
      </c>
      <c r="B48" s="2" t="s">
        <v>22</v>
      </c>
      <c r="C48" s="2">
        <v>1591638</v>
      </c>
      <c r="D48" s="2" t="s">
        <v>44</v>
      </c>
      <c r="E48" s="3" t="s">
        <v>29</v>
      </c>
      <c r="F48" s="3" t="s">
        <v>25</v>
      </c>
      <c r="G48" s="3" t="s">
        <v>26</v>
      </c>
      <c r="H48" s="3">
        <v>1</v>
      </c>
      <c r="I48" s="3">
        <v>18</v>
      </c>
      <c r="J48" s="3">
        <v>18</v>
      </c>
      <c r="K48" s="2">
        <v>18</v>
      </c>
      <c r="L48" s="2">
        <v>18</v>
      </c>
      <c r="M48" s="2">
        <v>9</v>
      </c>
      <c r="N48" s="2" t="s">
        <v>44</v>
      </c>
    </row>
    <row r="49" spans="1:14">
      <c r="A49" s="2" t="s">
        <v>21</v>
      </c>
      <c r="B49" s="2" t="s">
        <v>22</v>
      </c>
      <c r="C49" s="2">
        <v>1591639</v>
      </c>
      <c r="D49" s="2" t="s">
        <v>45</v>
      </c>
      <c r="E49" s="3" t="s">
        <v>24</v>
      </c>
      <c r="F49" s="3" t="s">
        <v>25</v>
      </c>
      <c r="G49" s="3" t="s">
        <v>46</v>
      </c>
      <c r="H49" s="3">
        <v>1</v>
      </c>
      <c r="I49" s="3">
        <v>54</v>
      </c>
      <c r="J49" s="3">
        <v>54</v>
      </c>
      <c r="K49" s="2">
        <v>54</v>
      </c>
      <c r="L49" s="2">
        <v>54</v>
      </c>
      <c r="M49" s="2">
        <v>27</v>
      </c>
      <c r="N49" s="2" t="s">
        <v>45</v>
      </c>
    </row>
    <row r="50" spans="1:14">
      <c r="A50" s="2" t="s">
        <v>21</v>
      </c>
      <c r="B50" s="2" t="s">
        <v>22</v>
      </c>
      <c r="C50" s="2">
        <v>1591641</v>
      </c>
      <c r="D50" s="2" t="s">
        <v>47</v>
      </c>
      <c r="E50" s="3" t="s">
        <v>24</v>
      </c>
      <c r="F50" s="3" t="s">
        <v>25</v>
      </c>
      <c r="G50" s="3" t="s">
        <v>48</v>
      </c>
      <c r="H50" s="3">
        <v>1</v>
      </c>
      <c r="I50" s="3" t="s">
        <v>49</v>
      </c>
      <c r="J50" s="3" t="s">
        <v>49</v>
      </c>
      <c r="K50" s="2">
        <v>206</v>
      </c>
      <c r="L50" s="2" t="s">
        <v>49</v>
      </c>
      <c r="M50" s="2" t="s">
        <v>49</v>
      </c>
      <c r="N50" s="2" t="s">
        <v>50</v>
      </c>
    </row>
    <row r="51" spans="1:14">
      <c r="A51" s="2" t="s">
        <v>21</v>
      </c>
      <c r="B51" s="2" t="s">
        <v>22</v>
      </c>
      <c r="C51" s="2">
        <v>1591641</v>
      </c>
      <c r="D51" s="2" t="s">
        <v>47</v>
      </c>
      <c r="E51" s="3" t="s">
        <v>24</v>
      </c>
      <c r="F51" s="3" t="s">
        <v>25</v>
      </c>
      <c r="G51" s="3" t="s">
        <v>51</v>
      </c>
      <c r="H51" s="3">
        <v>1</v>
      </c>
      <c r="I51" s="3" t="s">
        <v>49</v>
      </c>
      <c r="J51" s="3">
        <v>206</v>
      </c>
      <c r="K51" s="2" t="s">
        <v>49</v>
      </c>
      <c r="L51" s="2" t="s">
        <v>49</v>
      </c>
      <c r="M51" s="2" t="s">
        <v>49</v>
      </c>
      <c r="N51" s="2" t="s">
        <v>50</v>
      </c>
    </row>
    <row r="52" spans="1:14">
      <c r="A52" s="2" t="s">
        <v>21</v>
      </c>
      <c r="B52" s="2" t="s">
        <v>22</v>
      </c>
      <c r="C52" s="2">
        <v>1591641</v>
      </c>
      <c r="D52" s="2" t="s">
        <v>47</v>
      </c>
      <c r="E52" s="3" t="s">
        <v>24</v>
      </c>
      <c r="F52" s="3" t="s">
        <v>25</v>
      </c>
      <c r="G52" s="3" t="s">
        <v>52</v>
      </c>
      <c r="H52" s="3">
        <v>1</v>
      </c>
      <c r="I52" s="3">
        <v>206</v>
      </c>
      <c r="J52" s="3" t="s">
        <v>49</v>
      </c>
      <c r="K52" s="2" t="s">
        <v>49</v>
      </c>
      <c r="L52" s="2" t="s">
        <v>49</v>
      </c>
      <c r="M52" s="2" t="s">
        <v>49</v>
      </c>
      <c r="N52" s="2" t="s">
        <v>50</v>
      </c>
    </row>
    <row r="53" spans="1:14">
      <c r="A53" s="2" t="s">
        <v>21</v>
      </c>
      <c r="B53" s="2" t="s">
        <v>22</v>
      </c>
      <c r="C53" s="2">
        <v>1591641</v>
      </c>
      <c r="D53" s="2" t="s">
        <v>47</v>
      </c>
      <c r="E53" s="3" t="s">
        <v>24</v>
      </c>
      <c r="F53" s="3" t="s">
        <v>25</v>
      </c>
      <c r="G53" s="3" t="s">
        <v>53</v>
      </c>
      <c r="H53" s="3">
        <v>1</v>
      </c>
      <c r="I53" s="3" t="s">
        <v>49</v>
      </c>
      <c r="J53" s="3" t="s">
        <v>49</v>
      </c>
      <c r="K53" s="2" t="s">
        <v>49</v>
      </c>
      <c r="L53" s="2">
        <v>186</v>
      </c>
      <c r="M53" s="2" t="s">
        <v>49</v>
      </c>
      <c r="N53" s="2" t="s">
        <v>50</v>
      </c>
    </row>
    <row r="54" spans="1:14">
      <c r="A54" s="2" t="s">
        <v>21</v>
      </c>
      <c r="B54" s="2" t="s">
        <v>22</v>
      </c>
      <c r="C54" s="2">
        <v>1591641</v>
      </c>
      <c r="D54" s="2" t="s">
        <v>47</v>
      </c>
      <c r="E54" s="3" t="s">
        <v>24</v>
      </c>
      <c r="F54" s="3" t="s">
        <v>25</v>
      </c>
      <c r="G54" s="3" t="s">
        <v>54</v>
      </c>
      <c r="H54" s="3">
        <v>1</v>
      </c>
      <c r="I54" s="3" t="s">
        <v>49</v>
      </c>
      <c r="J54" s="3" t="s">
        <v>49</v>
      </c>
      <c r="K54" s="2" t="s">
        <v>49</v>
      </c>
      <c r="L54" s="2" t="s">
        <v>49</v>
      </c>
      <c r="M54" s="2">
        <v>126</v>
      </c>
      <c r="N54" s="2" t="s">
        <v>50</v>
      </c>
    </row>
    <row r="55" spans="1:14">
      <c r="A55" s="2" t="s">
        <v>21</v>
      </c>
      <c r="B55" s="2" t="s">
        <v>22</v>
      </c>
      <c r="C55" s="2">
        <v>1591643</v>
      </c>
      <c r="D55" s="2" t="s">
        <v>55</v>
      </c>
      <c r="E55" s="3" t="s">
        <v>29</v>
      </c>
      <c r="F55" s="3" t="s">
        <v>25</v>
      </c>
      <c r="G55" s="3" t="s">
        <v>56</v>
      </c>
      <c r="H55" s="3">
        <v>1</v>
      </c>
      <c r="I55" s="3">
        <v>42</v>
      </c>
      <c r="J55" s="3">
        <v>42</v>
      </c>
      <c r="K55" s="2">
        <v>42</v>
      </c>
      <c r="L55" s="2">
        <v>42</v>
      </c>
      <c r="M55" s="2">
        <v>21</v>
      </c>
      <c r="N55" s="2" t="s">
        <v>55</v>
      </c>
    </row>
    <row r="56" spans="1:14">
      <c r="A56" s="2" t="s">
        <v>21</v>
      </c>
      <c r="B56" s="2" t="s">
        <v>22</v>
      </c>
      <c r="C56" s="2">
        <v>1591644</v>
      </c>
      <c r="D56" s="2" t="s">
        <v>57</v>
      </c>
      <c r="E56" s="3" t="s">
        <v>29</v>
      </c>
      <c r="F56" s="3" t="s">
        <v>25</v>
      </c>
      <c r="G56" s="3" t="s">
        <v>58</v>
      </c>
      <c r="H56" s="3">
        <v>1</v>
      </c>
      <c r="I56" s="3">
        <v>34</v>
      </c>
      <c r="J56" s="3">
        <v>34</v>
      </c>
      <c r="K56" s="2">
        <v>34</v>
      </c>
      <c r="L56" s="2">
        <v>34</v>
      </c>
      <c r="M56" s="2">
        <v>17</v>
      </c>
      <c r="N56" s="2" t="s">
        <v>57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2025-02-06T08:00:00Z</dcterms:created>
  <dcterms:modified xsi:type="dcterms:W3CDTF">2025-04-17T01:53:46Z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757BEE993CA5441AB66140AC876E417C_13</vt:lpwstr>
  </property>
  <property fmtid="{D5CDD505-2E9C-101B-9397-08002B2CF9AE}" pid="3" name="KSOProductBuildVer">
    <vt:lpwstr>2052-12.1.0.20784</vt:lpwstr>
  </property>
</Properties>
</file>