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<sst xmlns="http://schemas.openxmlformats.org/spreadsheetml/2006/main" count="351" uniqueCount="60">
  <si>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</si>
  <si>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</si>
  <si>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</si>
  <si>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</si>
  <si>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</si>
  <si>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</si>
  <si>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</si>
  <si>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</si>
  <si>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</si>
  <si>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</si>
  <si>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</si>
  <si>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</si>
  <si>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</si>
  <si>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</si>
  <si>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</si>
  <si>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</si>
  <si>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</si>
  <si>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</si>
  <si>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</si>
  <si>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</si>
  <si>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</si>
  <si>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</si>
  <si>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E9144AX</t>
  </si>
  <si>
    <t>25 WN</t>
  </si>
  <si>
    <t>KAZAKHSTAN</t>
  </si>
  <si>
    <t>25.08.2025</t>
  </si>
  <si>
    <t>ER105 - ECRU</t>
  </si>
  <si>
    <t>E9144AXKZKA</t>
  </si>
  <si>
    <t>GEORGIA</t>
  </si>
  <si>
    <t>31.07.2025</t>
  </si>
  <si>
    <t>E9144AXDFA</t>
  </si>
  <si>
    <t>NORTH IRAQ</t>
  </si>
  <si>
    <t>MOROCCO</t>
  </si>
  <si>
    <t>BOSNIA</t>
  </si>
  <si>
    <t>MACEDONIA</t>
  </si>
  <si>
    <t>UZBEKISTAN</t>
  </si>
  <si>
    <t>MOLDOVA</t>
  </si>
  <si>
    <t>SOUTH IRAQ</t>
  </si>
  <si>
    <t>Beden Bazlı Toplam Sipariş</t>
  </si>
  <si>
    <r>
      <rPr>
        <sz val="11"/>
        <rFont val="Calibri"/>
        <charset val="134"/>
      </rPr>
      <t>4.9</t>
    </r>
    <r>
      <rPr>
        <sz val="11"/>
        <rFont val="宋体"/>
        <charset val="134"/>
      </rPr>
      <t>价格牌数量</t>
    </r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</si>
  <si>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</si>
  <si>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1568124/1568125/1568126/1568127/1568128/1568129/1568130/1568131</t>
  </si>
  <si>
    <t>主标条码标数量</t>
  </si>
  <si>
    <r>
      <t xml:space="preserve">4.25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</si>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</sst>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176" fontId="0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C19" workbookViewId="0">
      <selection activeCell="R27" sqref="R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7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3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1568123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24</v>
      </c>
      <c r="Q3" s="2">
        <v>72</v>
      </c>
      <c r="R3" s="14">
        <f>Q3*1.04</f>
        <v>74.88</v>
      </c>
      <c r="S3" s="2">
        <v>648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1568124</v>
      </c>
      <c r="D4" s="2" t="s">
        <v>28</v>
      </c>
      <c r="E4" s="3" t="s">
        <v>29</v>
      </c>
      <c r="F4" s="3" t="s">
        <v>26</v>
      </c>
      <c r="G4" s="3" t="s">
        <v>30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28</v>
      </c>
      <c r="Q4" s="2">
        <v>6</v>
      </c>
      <c r="R4" s="14">
        <f t="shared" ref="R4:R11" si="0">Q4*1.04</f>
        <v>6.24</v>
      </c>
      <c r="S4" s="2">
        <v>54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1568125</v>
      </c>
      <c r="D5" s="2" t="s">
        <v>31</v>
      </c>
      <c r="E5" s="3" t="s">
        <v>29</v>
      </c>
      <c r="F5" s="3" t="s">
        <v>26</v>
      </c>
      <c r="G5" s="3" t="s">
        <v>30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31</v>
      </c>
      <c r="Q5" s="2">
        <v>25</v>
      </c>
      <c r="R5" s="14">
        <f t="shared" si="0"/>
        <v>26</v>
      </c>
      <c r="S5" s="2">
        <v>225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1568126</v>
      </c>
      <c r="D6" s="2" t="s">
        <v>32</v>
      </c>
      <c r="E6" s="3" t="s">
        <v>29</v>
      </c>
      <c r="F6" s="3" t="s">
        <v>26</v>
      </c>
      <c r="G6" s="3" t="s">
        <v>30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32</v>
      </c>
      <c r="Q6" s="2">
        <v>53</v>
      </c>
      <c r="R6" s="14">
        <f t="shared" si="0"/>
        <v>55.12</v>
      </c>
      <c r="S6" s="2">
        <v>477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1568127</v>
      </c>
      <c r="D7" s="2" t="s">
        <v>33</v>
      </c>
      <c r="E7" s="3" t="s">
        <v>29</v>
      </c>
      <c r="F7" s="3" t="s">
        <v>26</v>
      </c>
      <c r="G7" s="3" t="s">
        <v>30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33</v>
      </c>
      <c r="Q7" s="2">
        <v>12</v>
      </c>
      <c r="R7" s="14">
        <f t="shared" si="0"/>
        <v>12.48</v>
      </c>
      <c r="S7" s="2">
        <v>108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1568128</v>
      </c>
      <c r="D8" s="2" t="s">
        <v>34</v>
      </c>
      <c r="E8" s="3" t="s">
        <v>29</v>
      </c>
      <c r="F8" s="3" t="s">
        <v>26</v>
      </c>
      <c r="G8" s="3" t="s">
        <v>30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34</v>
      </c>
      <c r="Q8" s="2">
        <v>12</v>
      </c>
      <c r="R8" s="14">
        <f t="shared" si="0"/>
        <v>12.48</v>
      </c>
      <c r="S8" s="2">
        <v>108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1568129</v>
      </c>
      <c r="D9" s="2" t="s">
        <v>35</v>
      </c>
      <c r="E9" s="3" t="s">
        <v>29</v>
      </c>
      <c r="F9" s="3" t="s">
        <v>26</v>
      </c>
      <c r="G9" s="3" t="s">
        <v>30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35</v>
      </c>
      <c r="Q9" s="2">
        <v>7</v>
      </c>
      <c r="R9" s="14">
        <f t="shared" si="0"/>
        <v>7.28</v>
      </c>
      <c r="S9" s="2">
        <v>63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1568130</v>
      </c>
      <c r="D10" s="2" t="s">
        <v>36</v>
      </c>
      <c r="E10" s="3" t="s">
        <v>29</v>
      </c>
      <c r="F10" s="3" t="s">
        <v>26</v>
      </c>
      <c r="G10" s="3" t="s">
        <v>30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36</v>
      </c>
      <c r="Q10" s="2">
        <v>6</v>
      </c>
      <c r="R10" s="14">
        <f t="shared" si="0"/>
        <v>6.24</v>
      </c>
      <c r="S10" s="2">
        <v>54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1568131</v>
      </c>
      <c r="D11" s="2" t="s">
        <v>37</v>
      </c>
      <c r="E11" s="3" t="s">
        <v>29</v>
      </c>
      <c r="F11" s="3" t="s">
        <v>26</v>
      </c>
      <c r="G11" s="3" t="s">
        <v>30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37</v>
      </c>
      <c r="Q11" s="2">
        <v>28</v>
      </c>
      <c r="R11" s="14">
        <f t="shared" si="0"/>
        <v>29.12</v>
      </c>
      <c r="S11" s="2">
        <v>252</v>
      </c>
      <c r="T11" s="2">
        <v>0</v>
      </c>
      <c r="U11" s="2">
        <v>0</v>
      </c>
    </row>
    <row r="14" spans="1:41">
      <c r="A14" s="1" t="s">
        <v>38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15">
      <c r="A16" s="2" t="s">
        <v>22</v>
      </c>
      <c r="B16" s="2" t="s">
        <v>23</v>
      </c>
      <c r="C16" s="2">
        <v>1568123</v>
      </c>
      <c r="D16" s="2" t="s">
        <v>24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72</v>
      </c>
      <c r="J16" s="3">
        <v>72</v>
      </c>
      <c r="K16" s="3">
        <v>144</v>
      </c>
      <c r="L16" s="2">
        <v>144</v>
      </c>
      <c r="M16" s="2">
        <v>144</v>
      </c>
      <c r="N16" s="2">
        <v>72</v>
      </c>
      <c r="O16" s="2" t="s">
        <v>24</v>
      </c>
    </row>
    <row r="17" spans="1:15">
      <c r="A17" s="2" t="s">
        <v>22</v>
      </c>
      <c r="B17" s="2" t="s">
        <v>23</v>
      </c>
      <c r="C17" s="2">
        <v>1568124</v>
      </c>
      <c r="D17" s="2" t="s">
        <v>28</v>
      </c>
      <c r="E17" s="3" t="s">
        <v>29</v>
      </c>
      <c r="F17" s="3" t="s">
        <v>26</v>
      </c>
      <c r="G17" s="3" t="s">
        <v>30</v>
      </c>
      <c r="H17" s="3">
        <v>1</v>
      </c>
      <c r="I17" s="3">
        <v>6</v>
      </c>
      <c r="J17" s="3">
        <v>6</v>
      </c>
      <c r="K17" s="3">
        <v>12</v>
      </c>
      <c r="L17" s="2">
        <v>12</v>
      </c>
      <c r="M17" s="2">
        <v>12</v>
      </c>
      <c r="N17" s="2">
        <v>6</v>
      </c>
      <c r="O17" s="2" t="s">
        <v>28</v>
      </c>
    </row>
    <row r="18" spans="1:15">
      <c r="A18" s="2" t="s">
        <v>22</v>
      </c>
      <c r="B18" s="2" t="s">
        <v>23</v>
      </c>
      <c r="C18" s="2">
        <v>1568125</v>
      </c>
      <c r="D18" s="2" t="s">
        <v>31</v>
      </c>
      <c r="E18" s="3" t="s">
        <v>29</v>
      </c>
      <c r="F18" s="3" t="s">
        <v>26</v>
      </c>
      <c r="G18" s="3" t="s">
        <v>30</v>
      </c>
      <c r="H18" s="3">
        <v>1</v>
      </c>
      <c r="I18" s="3">
        <v>25</v>
      </c>
      <c r="J18" s="3">
        <v>25</v>
      </c>
      <c r="K18" s="3">
        <v>50</v>
      </c>
      <c r="L18" s="2">
        <v>50</v>
      </c>
      <c r="M18" s="2">
        <v>50</v>
      </c>
      <c r="N18" s="2">
        <v>25</v>
      </c>
      <c r="O18" s="2" t="s">
        <v>31</v>
      </c>
    </row>
    <row r="19" spans="1:15">
      <c r="A19" s="2" t="s">
        <v>22</v>
      </c>
      <c r="B19" s="2" t="s">
        <v>23</v>
      </c>
      <c r="C19" s="2">
        <v>1568126</v>
      </c>
      <c r="D19" s="2" t="s">
        <v>32</v>
      </c>
      <c r="E19" s="3" t="s">
        <v>29</v>
      </c>
      <c r="F19" s="3" t="s">
        <v>26</v>
      </c>
      <c r="G19" s="3" t="s">
        <v>30</v>
      </c>
      <c r="H19" s="3">
        <v>1</v>
      </c>
      <c r="I19" s="3">
        <v>53</v>
      </c>
      <c r="J19" s="3">
        <v>53</v>
      </c>
      <c r="K19" s="3">
        <v>106</v>
      </c>
      <c r="L19" s="2">
        <v>106</v>
      </c>
      <c r="M19" s="2">
        <v>106</v>
      </c>
      <c r="N19" s="2">
        <v>53</v>
      </c>
      <c r="O19" s="2" t="s">
        <v>32</v>
      </c>
    </row>
    <row r="20" spans="1:15">
      <c r="A20" s="2" t="s">
        <v>22</v>
      </c>
      <c r="B20" s="2" t="s">
        <v>23</v>
      </c>
      <c r="C20" s="2">
        <v>1568127</v>
      </c>
      <c r="D20" s="2" t="s">
        <v>33</v>
      </c>
      <c r="E20" s="3" t="s">
        <v>29</v>
      </c>
      <c r="F20" s="3" t="s">
        <v>26</v>
      </c>
      <c r="G20" s="3" t="s">
        <v>30</v>
      </c>
      <c r="H20" s="3">
        <v>1</v>
      </c>
      <c r="I20" s="3">
        <v>12</v>
      </c>
      <c r="J20" s="3">
        <v>12</v>
      </c>
      <c r="K20" s="3">
        <v>24</v>
      </c>
      <c r="L20" s="2">
        <v>24</v>
      </c>
      <c r="M20" s="2">
        <v>24</v>
      </c>
      <c r="N20" s="2">
        <v>12</v>
      </c>
      <c r="O20" s="2" t="s">
        <v>33</v>
      </c>
    </row>
    <row r="21" spans="1:15">
      <c r="A21" s="2" t="s">
        <v>22</v>
      </c>
      <c r="B21" s="2" t="s">
        <v>23</v>
      </c>
      <c r="C21" s="2">
        <v>1568128</v>
      </c>
      <c r="D21" s="2" t="s">
        <v>34</v>
      </c>
      <c r="E21" s="3" t="s">
        <v>29</v>
      </c>
      <c r="F21" s="3" t="s">
        <v>26</v>
      </c>
      <c r="G21" s="3" t="s">
        <v>30</v>
      </c>
      <c r="H21" s="3">
        <v>1</v>
      </c>
      <c r="I21" s="3">
        <v>12</v>
      </c>
      <c r="J21" s="3">
        <v>12</v>
      </c>
      <c r="K21" s="3">
        <v>24</v>
      </c>
      <c r="L21" s="2">
        <v>24</v>
      </c>
      <c r="M21" s="2">
        <v>24</v>
      </c>
      <c r="N21" s="2">
        <v>12</v>
      </c>
      <c r="O21" s="2" t="s">
        <v>34</v>
      </c>
    </row>
    <row r="22" spans="1:15">
      <c r="A22" s="2" t="s">
        <v>22</v>
      </c>
      <c r="B22" s="2" t="s">
        <v>23</v>
      </c>
      <c r="C22" s="2">
        <v>1568129</v>
      </c>
      <c r="D22" s="2" t="s">
        <v>35</v>
      </c>
      <c r="E22" s="3" t="s">
        <v>29</v>
      </c>
      <c r="F22" s="3" t="s">
        <v>26</v>
      </c>
      <c r="G22" s="3" t="s">
        <v>30</v>
      </c>
      <c r="H22" s="3">
        <v>1</v>
      </c>
      <c r="I22" s="3">
        <v>7</v>
      </c>
      <c r="J22" s="3">
        <v>7</v>
      </c>
      <c r="K22" s="3">
        <v>14</v>
      </c>
      <c r="L22" s="2">
        <v>14</v>
      </c>
      <c r="M22" s="2">
        <v>14</v>
      </c>
      <c r="N22" s="2">
        <v>7</v>
      </c>
      <c r="O22" s="2" t="s">
        <v>35</v>
      </c>
    </row>
    <row r="23" spans="1:15">
      <c r="A23" s="2" t="s">
        <v>22</v>
      </c>
      <c r="B23" s="2" t="s">
        <v>23</v>
      </c>
      <c r="C23" s="2">
        <v>1568130</v>
      </c>
      <c r="D23" s="2" t="s">
        <v>36</v>
      </c>
      <c r="E23" s="3" t="s">
        <v>29</v>
      </c>
      <c r="F23" s="3" t="s">
        <v>26</v>
      </c>
      <c r="G23" s="3" t="s">
        <v>30</v>
      </c>
      <c r="H23" s="3">
        <v>1</v>
      </c>
      <c r="I23" s="3">
        <v>6</v>
      </c>
      <c r="J23" s="3">
        <v>6</v>
      </c>
      <c r="K23" s="3">
        <v>12</v>
      </c>
      <c r="L23" s="2">
        <v>12</v>
      </c>
      <c r="M23" s="2">
        <v>12</v>
      </c>
      <c r="N23" s="2">
        <v>6</v>
      </c>
      <c r="O23" s="2" t="s">
        <v>36</v>
      </c>
    </row>
    <row r="24" spans="1:15">
      <c r="A24" s="2" t="s">
        <v>22</v>
      </c>
      <c r="B24" s="2" t="s">
        <v>23</v>
      </c>
      <c r="C24" s="2">
        <v>1568131</v>
      </c>
      <c r="D24" s="2" t="s">
        <v>37</v>
      </c>
      <c r="E24" s="3" t="s">
        <v>29</v>
      </c>
      <c r="F24" s="3" t="s">
        <v>26</v>
      </c>
      <c r="G24" s="3" t="s">
        <v>30</v>
      </c>
      <c r="H24" s="3">
        <v>1</v>
      </c>
      <c r="I24" s="3">
        <v>28</v>
      </c>
      <c r="J24" s="3">
        <v>28</v>
      </c>
      <c r="K24" s="3">
        <v>56</v>
      </c>
      <c r="L24" s="2">
        <v>56</v>
      </c>
      <c r="M24" s="2">
        <v>56</v>
      </c>
      <c r="N24" s="2">
        <v>28</v>
      </c>
      <c r="O24" s="2" t="s">
        <v>37</v>
      </c>
    </row>
    <row r="28" spans="9:9">
      <c r="I28" t="s">
        <v>39</v>
      </c>
    </row>
    <row r="29" spans="9:15">
      <c r="I29" s="4" t="s">
        <v>9</v>
      </c>
      <c r="J29" s="4" t="s">
        <v>10</v>
      </c>
      <c r="K29" s="4" t="s">
        <v>11</v>
      </c>
      <c r="L29" s="4" t="s">
        <v>12</v>
      </c>
      <c r="M29" s="4" t="s">
        <v>13</v>
      </c>
      <c r="N29" s="4" t="s">
        <v>14</v>
      </c>
      <c r="O29" s="5" t="s">
        <v>40</v>
      </c>
    </row>
    <row r="30" spans="9:15">
      <c r="I30" s="6">
        <f t="shared" ref="I30:N30" si="1">SUM(I17:I24)*1.04</f>
        <v>154.96</v>
      </c>
      <c r="J30" s="6">
        <f t="shared" si="1"/>
        <v>154.96</v>
      </c>
      <c r="K30" s="6">
        <f t="shared" si="1"/>
        <v>309.92</v>
      </c>
      <c r="L30" s="6">
        <f t="shared" si="1"/>
        <v>309.92</v>
      </c>
      <c r="M30" s="6">
        <f t="shared" si="1"/>
        <v>309.92</v>
      </c>
      <c r="N30" s="6">
        <f t="shared" si="1"/>
        <v>154.96</v>
      </c>
      <c r="O30" t="s">
        <v>41</v>
      </c>
    </row>
    <row r="33" spans="9:9">
      <c r="I33" s="5" t="s">
        <v>42</v>
      </c>
    </row>
    <row r="34" spans="9:14">
      <c r="I34" s="7" t="s">
        <v>9</v>
      </c>
      <c r="J34" s="7" t="s">
        <v>10</v>
      </c>
      <c r="K34" s="7" t="s">
        <v>11</v>
      </c>
      <c r="L34" s="7" t="s">
        <v>12</v>
      </c>
      <c r="M34" s="7" t="s">
        <v>13</v>
      </c>
      <c r="N34" s="7" t="s">
        <v>14</v>
      </c>
    </row>
    <row r="35" spans="9:14">
      <c r="I35" s="6">
        <f t="shared" ref="I35:N35" si="2">SUM(I16:I24)*1.04</f>
        <v>229.84</v>
      </c>
      <c r="J35" s="6">
        <f t="shared" si="2"/>
        <v>229.84</v>
      </c>
      <c r="K35" s="6">
        <f t="shared" si="2"/>
        <v>459.68</v>
      </c>
      <c r="L35" s="6">
        <f t="shared" si="2"/>
        <v>459.68</v>
      </c>
      <c r="M35" s="6">
        <f t="shared" si="2"/>
        <v>459.68</v>
      </c>
      <c r="N35" s="6">
        <f t="shared" si="2"/>
        <v>229.84</v>
      </c>
    </row>
    <row r="41" spans="9:15">
      <c r="I41" s="8" t="s">
        <v>43</v>
      </c>
      <c r="J41" s="8"/>
      <c r="K41" s="8"/>
      <c r="L41" s="8"/>
      <c r="M41" s="8"/>
      <c r="N41" s="8"/>
      <c r="O41" s="8"/>
    </row>
    <row r="42" spans="9:15"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10" t="s">
        <v>44</v>
      </c>
    </row>
    <row r="43" spans="9:15">
      <c r="I43" s="11">
        <f>I16*1.04</f>
        <v>74.88</v>
      </c>
      <c r="J43" s="11">
        <f>J16*1.04</f>
        <v>74.88</v>
      </c>
      <c r="K43" s="11">
        <f>K16*1.04</f>
        <v>149.76</v>
      </c>
      <c r="L43" s="11">
        <f>L16*1.04</f>
        <v>149.76</v>
      </c>
      <c r="M43" s="11">
        <f>M16*1.04</f>
        <v>149.76</v>
      </c>
      <c r="N43" s="11">
        <f>N16*1.04</f>
        <v>74.88</v>
      </c>
      <c r="O43" s="12">
        <v>1568123</v>
      </c>
    </row>
    <row r="44" spans="9:15">
      <c r="I44" s="8"/>
      <c r="J44" s="8"/>
      <c r="K44" s="8"/>
      <c r="L44" s="8"/>
      <c r="M44" s="8"/>
      <c r="N44" s="8"/>
      <c r="O44" s="8"/>
    </row>
  </sheetData>
  <mergeCells count="2">
    <mergeCell ref="A1:S1"/>
    <mergeCell ref="A14:N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7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1568123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24</v>
      </c>
      <c r="Q3" s="2">
        <v>72</v>
      </c>
      <c r="R3" s="2">
        <v>648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1568124</v>
      </c>
      <c r="D4" s="2" t="s">
        <v>28</v>
      </c>
      <c r="E4" s="3" t="s">
        <v>29</v>
      </c>
      <c r="F4" s="3" t="s">
        <v>26</v>
      </c>
      <c r="G4" s="3" t="s">
        <v>30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28</v>
      </c>
      <c r="Q4" s="2">
        <v>6</v>
      </c>
      <c r="R4" s="2">
        <v>54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1568125</v>
      </c>
      <c r="D5" s="2" t="s">
        <v>31</v>
      </c>
      <c r="E5" s="3" t="s">
        <v>29</v>
      </c>
      <c r="F5" s="3" t="s">
        <v>26</v>
      </c>
      <c r="G5" s="3" t="s">
        <v>30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31</v>
      </c>
      <c r="Q5" s="2">
        <v>25</v>
      </c>
      <c r="R5" s="2">
        <v>225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1568126</v>
      </c>
      <c r="D6" s="2" t="s">
        <v>32</v>
      </c>
      <c r="E6" s="3" t="s">
        <v>29</v>
      </c>
      <c r="F6" s="3" t="s">
        <v>26</v>
      </c>
      <c r="G6" s="3" t="s">
        <v>30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32</v>
      </c>
      <c r="Q6" s="2">
        <v>53</v>
      </c>
      <c r="R6" s="2">
        <v>477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1568127</v>
      </c>
      <c r="D7" s="2" t="s">
        <v>33</v>
      </c>
      <c r="E7" s="3" t="s">
        <v>29</v>
      </c>
      <c r="F7" s="3" t="s">
        <v>26</v>
      </c>
      <c r="G7" s="3" t="s">
        <v>30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33</v>
      </c>
      <c r="Q7" s="2">
        <v>12</v>
      </c>
      <c r="R7" s="2">
        <v>108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1568128</v>
      </c>
      <c r="D8" s="2" t="s">
        <v>34</v>
      </c>
      <c r="E8" s="3" t="s">
        <v>29</v>
      </c>
      <c r="F8" s="3" t="s">
        <v>26</v>
      </c>
      <c r="G8" s="3" t="s">
        <v>30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34</v>
      </c>
      <c r="Q8" s="2">
        <v>12</v>
      </c>
      <c r="R8" s="2">
        <v>108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1568129</v>
      </c>
      <c r="D9" s="2" t="s">
        <v>35</v>
      </c>
      <c r="E9" s="3" t="s">
        <v>29</v>
      </c>
      <c r="F9" s="3" t="s">
        <v>26</v>
      </c>
      <c r="G9" s="3" t="s">
        <v>30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35</v>
      </c>
      <c r="Q9" s="2">
        <v>7</v>
      </c>
      <c r="R9" s="2">
        <v>63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1568130</v>
      </c>
      <c r="D10" s="2" t="s">
        <v>36</v>
      </c>
      <c r="E10" s="3" t="s">
        <v>29</v>
      </c>
      <c r="F10" s="3" t="s">
        <v>26</v>
      </c>
      <c r="G10" s="3" t="s">
        <v>30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36</v>
      </c>
      <c r="Q10" s="2">
        <v>6</v>
      </c>
      <c r="R10" s="2">
        <v>54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1568131</v>
      </c>
      <c r="D11" s="2" t="s">
        <v>37</v>
      </c>
      <c r="E11" s="3" t="s">
        <v>29</v>
      </c>
      <c r="F11" s="3" t="s">
        <v>26</v>
      </c>
      <c r="G11" s="3" t="s">
        <v>30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37</v>
      </c>
      <c r="Q11" s="2">
        <v>28</v>
      </c>
      <c r="R11" s="2">
        <v>252</v>
      </c>
      <c r="S11" s="2">
        <v>0</v>
      </c>
      <c r="T11" s="2">
        <v>0</v>
      </c>
    </row>
    <row r="14" spans="1:40">
      <c r="A14" s="1" t="s">
        <v>59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46</v>
      </c>
      <c r="B15" s="1" t="s">
        <v>47</v>
      </c>
      <c r="C15" s="1" t="s">
        <v>48</v>
      </c>
      <c r="D15" s="1" t="s">
        <v>4</v>
      </c>
      <c r="E15" s="1" t="s">
        <v>49</v>
      </c>
      <c r="F15" s="1" t="s">
        <v>50</v>
      </c>
      <c r="G15" s="1" t="s">
        <v>51</v>
      </c>
      <c r="H15" s="1" t="s">
        <v>52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54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22</v>
      </c>
      <c r="B16" s="2" t="s">
        <v>23</v>
      </c>
      <c r="C16" s="2">
        <v>1568123</v>
      </c>
      <c r="D16" s="2" t="s">
        <v>24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72</v>
      </c>
      <c r="J16" s="3">
        <v>72</v>
      </c>
      <c r="K16" s="3">
        <v>144</v>
      </c>
      <c r="L16" s="2">
        <v>144</v>
      </c>
      <c r="M16" s="2">
        <v>144</v>
      </c>
      <c r="N16" s="2">
        <v>72</v>
      </c>
      <c r="O16" s="2" t="s">
        <v>24</v>
      </c>
    </row>
    <row r="17" spans="1:15">
      <c r="A17" s="2" t="s">
        <v>22</v>
      </c>
      <c r="B17" s="2" t="s">
        <v>23</v>
      </c>
      <c r="C17" s="2">
        <v>1568124</v>
      </c>
      <c r="D17" s="2" t="s">
        <v>28</v>
      </c>
      <c r="E17" s="3" t="s">
        <v>29</v>
      </c>
      <c r="F17" s="3" t="s">
        <v>26</v>
      </c>
      <c r="G17" s="3" t="s">
        <v>30</v>
      </c>
      <c r="H17" s="3">
        <v>1</v>
      </c>
      <c r="I17" s="3">
        <v>6</v>
      </c>
      <c r="J17" s="3">
        <v>6</v>
      </c>
      <c r="K17" s="3">
        <v>12</v>
      </c>
      <c r="L17" s="2">
        <v>12</v>
      </c>
      <c r="M17" s="2">
        <v>12</v>
      </c>
      <c r="N17" s="2">
        <v>6</v>
      </c>
      <c r="O17" s="2" t="s">
        <v>28</v>
      </c>
    </row>
    <row r="18" spans="1:15">
      <c r="A18" s="2" t="s">
        <v>22</v>
      </c>
      <c r="B18" s="2" t="s">
        <v>23</v>
      </c>
      <c r="C18" s="2">
        <v>1568125</v>
      </c>
      <c r="D18" s="2" t="s">
        <v>31</v>
      </c>
      <c r="E18" s="3" t="s">
        <v>29</v>
      </c>
      <c r="F18" s="3" t="s">
        <v>26</v>
      </c>
      <c r="G18" s="3" t="s">
        <v>30</v>
      </c>
      <c r="H18" s="3">
        <v>1</v>
      </c>
      <c r="I18" s="3">
        <v>25</v>
      </c>
      <c r="J18" s="3">
        <v>25</v>
      </c>
      <c r="K18" s="3">
        <v>50</v>
      </c>
      <c r="L18" s="2">
        <v>50</v>
      </c>
      <c r="M18" s="2">
        <v>50</v>
      </c>
      <c r="N18" s="2">
        <v>25</v>
      </c>
      <c r="O18" s="2" t="s">
        <v>31</v>
      </c>
    </row>
    <row r="19" spans="1:15">
      <c r="A19" s="2" t="s">
        <v>22</v>
      </c>
      <c r="B19" s="2" t="s">
        <v>23</v>
      </c>
      <c r="C19" s="2">
        <v>1568126</v>
      </c>
      <c r="D19" s="2" t="s">
        <v>32</v>
      </c>
      <c r="E19" s="3" t="s">
        <v>29</v>
      </c>
      <c r="F19" s="3" t="s">
        <v>26</v>
      </c>
      <c r="G19" s="3" t="s">
        <v>30</v>
      </c>
      <c r="H19" s="3">
        <v>1</v>
      </c>
      <c r="I19" s="3">
        <v>53</v>
      </c>
      <c r="J19" s="3">
        <v>53</v>
      </c>
      <c r="K19" s="3">
        <v>106</v>
      </c>
      <c r="L19" s="2">
        <v>106</v>
      </c>
      <c r="M19" s="2">
        <v>106</v>
      </c>
      <c r="N19" s="2">
        <v>53</v>
      </c>
      <c r="O19" s="2" t="s">
        <v>32</v>
      </c>
    </row>
    <row r="20" spans="1:15">
      <c r="A20" s="2" t="s">
        <v>22</v>
      </c>
      <c r="B20" s="2" t="s">
        <v>23</v>
      </c>
      <c r="C20" s="2">
        <v>1568127</v>
      </c>
      <c r="D20" s="2" t="s">
        <v>33</v>
      </c>
      <c r="E20" s="3" t="s">
        <v>29</v>
      </c>
      <c r="F20" s="3" t="s">
        <v>26</v>
      </c>
      <c r="G20" s="3" t="s">
        <v>30</v>
      </c>
      <c r="H20" s="3">
        <v>1</v>
      </c>
      <c r="I20" s="3">
        <v>12</v>
      </c>
      <c r="J20" s="3">
        <v>12</v>
      </c>
      <c r="K20" s="3">
        <v>24</v>
      </c>
      <c r="L20" s="2">
        <v>24</v>
      </c>
      <c r="M20" s="2">
        <v>24</v>
      </c>
      <c r="N20" s="2">
        <v>12</v>
      </c>
      <c r="O20" s="2" t="s">
        <v>33</v>
      </c>
    </row>
    <row r="21" spans="1:15">
      <c r="A21" s="2" t="s">
        <v>22</v>
      </c>
      <c r="B21" s="2" t="s">
        <v>23</v>
      </c>
      <c r="C21" s="2">
        <v>1568128</v>
      </c>
      <c r="D21" s="2" t="s">
        <v>34</v>
      </c>
      <c r="E21" s="3" t="s">
        <v>29</v>
      </c>
      <c r="F21" s="3" t="s">
        <v>26</v>
      </c>
      <c r="G21" s="3" t="s">
        <v>30</v>
      </c>
      <c r="H21" s="3">
        <v>1</v>
      </c>
      <c r="I21" s="3">
        <v>12</v>
      </c>
      <c r="J21" s="3">
        <v>12</v>
      </c>
      <c r="K21" s="3">
        <v>24</v>
      </c>
      <c r="L21" s="2">
        <v>24</v>
      </c>
      <c r="M21" s="2">
        <v>24</v>
      </c>
      <c r="N21" s="2">
        <v>12</v>
      </c>
      <c r="O21" s="2" t="s">
        <v>34</v>
      </c>
    </row>
    <row r="22" spans="1:15">
      <c r="A22" s="2" t="s">
        <v>22</v>
      </c>
      <c r="B22" s="2" t="s">
        <v>23</v>
      </c>
      <c r="C22" s="2">
        <v>1568129</v>
      </c>
      <c r="D22" s="2" t="s">
        <v>35</v>
      </c>
      <c r="E22" s="3" t="s">
        <v>29</v>
      </c>
      <c r="F22" s="3" t="s">
        <v>26</v>
      </c>
      <c r="G22" s="3" t="s">
        <v>30</v>
      </c>
      <c r="H22" s="3">
        <v>1</v>
      </c>
      <c r="I22" s="3">
        <v>7</v>
      </c>
      <c r="J22" s="3">
        <v>7</v>
      </c>
      <c r="K22" s="3">
        <v>14</v>
      </c>
      <c r="L22" s="2">
        <v>14</v>
      </c>
      <c r="M22" s="2">
        <v>14</v>
      </c>
      <c r="N22" s="2">
        <v>7</v>
      </c>
      <c r="O22" s="2" t="s">
        <v>35</v>
      </c>
    </row>
    <row r="23" spans="1:15">
      <c r="A23" s="2" t="s">
        <v>22</v>
      </c>
      <c r="B23" s="2" t="s">
        <v>23</v>
      </c>
      <c r="C23" s="2">
        <v>1568130</v>
      </c>
      <c r="D23" s="2" t="s">
        <v>36</v>
      </c>
      <c r="E23" s="3" t="s">
        <v>29</v>
      </c>
      <c r="F23" s="3" t="s">
        <v>26</v>
      </c>
      <c r="G23" s="3" t="s">
        <v>30</v>
      </c>
      <c r="H23" s="3">
        <v>1</v>
      </c>
      <c r="I23" s="3">
        <v>6</v>
      </c>
      <c r="J23" s="3">
        <v>6</v>
      </c>
      <c r="K23" s="3">
        <v>12</v>
      </c>
      <c r="L23" s="2">
        <v>12</v>
      </c>
      <c r="M23" s="2">
        <v>12</v>
      </c>
      <c r="N23" s="2">
        <v>6</v>
      </c>
      <c r="O23" s="2" t="s">
        <v>36</v>
      </c>
    </row>
    <row r="24" spans="1:15">
      <c r="A24" s="2" t="s">
        <v>22</v>
      </c>
      <c r="B24" s="2" t="s">
        <v>23</v>
      </c>
      <c r="C24" s="2">
        <v>1568131</v>
      </c>
      <c r="D24" s="2" t="s">
        <v>37</v>
      </c>
      <c r="E24" s="3" t="s">
        <v>29</v>
      </c>
      <c r="F24" s="3" t="s">
        <v>26</v>
      </c>
      <c r="G24" s="3" t="s">
        <v>30</v>
      </c>
      <c r="H24" s="3">
        <v>1</v>
      </c>
      <c r="I24" s="3">
        <v>28</v>
      </c>
      <c r="J24" s="3">
        <v>28</v>
      </c>
      <c r="K24" s="3">
        <v>56</v>
      </c>
      <c r="L24" s="2">
        <v>56</v>
      </c>
      <c r="M24" s="2">
        <v>56</v>
      </c>
      <c r="N24" s="2">
        <v>28</v>
      </c>
      <c r="O24" s="2" t="s">
        <v>37</v>
      </c>
    </row>
  </sheetData>
  <mergeCells count="2">
    <mergeCell ref="A1:R1"/>
    <mergeCell ref="A14:N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2025-04-09T08:46:00Z</dcterms:created>
  <dcterms:modified xsi:type="dcterms:W3CDTF">2025-04-25T02:25:38Z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A63A7805647942D0AE565119AAD404AE_12</vt:lpwstr>
  </property>
  <property fmtid="{D5CDD505-2E9C-101B-9397-08002B2CF9AE}" pid="3" name="KSOProductBuildVer">
    <vt:lpwstr>2052-12.1.0.20784</vt:lpwstr>
  </property>
</Properties>
</file>