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HOUSE DC 250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/>
  <c r="K13"/>
  <c r="K12"/>
  <c r="K11"/>
  <c r="K10"/>
  <c r="K9"/>
  <c r="K8"/>
  <c r="K7"/>
  <c r="K6"/>
  <c r="K5"/>
  <c r="K4"/>
  <c r="K3"/>
  <c r="K2"/>
</calcChain>
</file>

<file path=xl/sharedStrings.xml><?xml version="1.0" encoding="utf-8"?>
<sst xmlns="http://schemas.openxmlformats.org/spreadsheetml/2006/main" count="118" uniqueCount="38">
  <si>
    <t>生产单号</t>
  </si>
  <si>
    <t>STYLE NUMBER</t>
  </si>
  <si>
    <t xml:space="preserve">品名 </t>
  </si>
  <si>
    <t>品名缩写</t>
  </si>
  <si>
    <t>颜色名称</t>
  </si>
  <si>
    <t>缩写</t>
  </si>
  <si>
    <t>颜色代码</t>
  </si>
  <si>
    <r>
      <rPr>
        <sz val="10"/>
        <color theme="1"/>
        <rFont val="微软雅黑"/>
        <charset val="134"/>
      </rPr>
      <t>衣服</t>
    </r>
    <r>
      <rPr>
        <u/>
        <sz val="10"/>
        <color theme="1"/>
        <rFont val="微软雅黑"/>
        <charset val="134"/>
      </rPr>
      <t>颜色</t>
    </r>
  </si>
  <si>
    <t>尺码</t>
  </si>
  <si>
    <t>数量</t>
  </si>
  <si>
    <t>订量</t>
  </si>
  <si>
    <t>UPC</t>
  </si>
  <si>
    <t>MSRP</t>
  </si>
  <si>
    <t>挂牌贴纸</t>
  </si>
  <si>
    <t>RLF1353</t>
  </si>
  <si>
    <t>2PK SEAMLESS MINI CABLE 
KNIT BRALETTE</t>
  </si>
  <si>
    <t>2PK SMLS MINI CABLE
BRALETTE</t>
  </si>
  <si>
    <t>WINTER BLOOM/BLACK</t>
  </si>
  <si>
    <t>WINTERBLOOM/BK</t>
  </si>
  <si>
    <t>紫红麻花</t>
  </si>
  <si>
    <t>S</t>
  </si>
  <si>
    <t>198271835060</t>
  </si>
  <si>
    <t>上海睿灏</t>
  </si>
  <si>
    <t>M</t>
  </si>
  <si>
    <t>198271835053</t>
  </si>
  <si>
    <t>L</t>
  </si>
  <si>
    <t>198271835046</t>
  </si>
  <si>
    <t>黑色</t>
  </si>
  <si>
    <t>LEGION BLUE/HEATHER GREY</t>
  </si>
  <si>
    <t>LEGION BLUE/HG</t>
  </si>
  <si>
    <t>军团蓝麻花</t>
  </si>
  <si>
    <t>198271835107</t>
  </si>
  <si>
    <t>198271835091</t>
  </si>
  <si>
    <t>198271835084</t>
  </si>
  <si>
    <t>麻灰</t>
  </si>
  <si>
    <t>小计</t>
  </si>
  <si>
    <t>198271816182</t>
    <phoneticPr fontId="4" type="noConversion"/>
  </si>
  <si>
    <t>编码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</si>
</sst>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_ &quot;￥&quot;* #,##0.00_ ;_ &quot;￥&quot;* \-#,##0.00_ ;_ &quot;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\$#,##0;[Red]\-\$#,##0"/>
  </numFmts>
  <fonts count="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7" fontId="2" fillId="3" borderId="1" xfId="1" applyNumberFormat="1" applyFont="1" applyFill="1" applyBorder="1" applyAlignment="1">
      <alignment horizontal="center" vertical="center" wrapText="1"/>
    </xf>
    <xf numFmtId="177" fontId="1" fillId="3" borderId="1" xfId="1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C14"/>
  <sheetViews>
    <sheetView tabSelected="1" zoomScale="115" zoomScaleNormal="115" workbookViewId="0">
      <selection activeCell="F8" sqref="F8:G13"/>
    </sheetView>
  </sheetViews>
  <sheetFormatPr defaultColWidth="9" defaultRowHeight="16.5"/>
  <cols>
    <col min="1" max="1" width="9.5" style="2" customWidth="1"/>
    <col min="2" max="2" width="15" style="2" customWidth="1"/>
    <col min="3" max="3" width="17.25" style="2" hidden="1" customWidth="1"/>
    <col min="4" max="4" width="17.25" style="2" customWidth="1"/>
    <col min="5" max="5" width="15.875" style="2" hidden="1" customWidth="1"/>
    <col min="6" max="6" width="11.125" style="2" customWidth="1"/>
    <col min="7" max="7" width="9.875" style="2" customWidth="1"/>
    <col min="8" max="8" width="10.25" style="2" customWidth="1"/>
    <col min="9" max="9" width="4.5" style="2" customWidth="1"/>
    <col min="10" max="10" width="5" style="2" hidden="1" customWidth="1"/>
    <col min="11" max="11" width="5.25" style="2" customWidth="1"/>
    <col min="12" max="12" width="14.125" style="2" customWidth="1"/>
    <col min="13" max="13" width="6.625" style="2" customWidth="1"/>
    <col min="14" max="14" width="8.375" style="2" hidden="1" customWidth="1"/>
    <col min="15" max="15" width="15.875" style="2" customWidth="1"/>
    <col min="16" max="16383" width="9" style="2"/>
  </cols>
  <sheetData>
    <row r="1" spans="1:15" s="1" customFormat="1" ht="26.1" customHeight="1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8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15" t="s">
        <v>37</v>
      </c>
    </row>
    <row r="2" spans="1:15" ht="16.5" customHeight="1">
      <c r="A2" s="24">
        <v>1250232</v>
      </c>
      <c r="B2" s="16" t="s">
        <v>14</v>
      </c>
      <c r="C2" s="16" t="s">
        <v>15</v>
      </c>
      <c r="D2" s="16" t="s">
        <v>16</v>
      </c>
      <c r="E2" s="17" t="s">
        <v>17</v>
      </c>
      <c r="F2" s="17" t="s">
        <v>18</v>
      </c>
      <c r="G2" s="16">
        <v>750</v>
      </c>
      <c r="H2" s="16" t="s">
        <v>19</v>
      </c>
      <c r="I2" s="6" t="s">
        <v>20</v>
      </c>
      <c r="J2" s="6">
        <v>346</v>
      </c>
      <c r="K2" s="6">
        <f t="shared" ref="K2:K11" si="0">CEILING(J2+30,10)</f>
        <v>380</v>
      </c>
      <c r="L2" s="14" t="s">
        <v>21</v>
      </c>
      <c r="M2" s="13">
        <v>60</v>
      </c>
      <c r="N2" s="6" t="s">
        <v>22</v>
      </c>
      <c r="O2" s="15" t="s">
        <v>36</v>
      </c>
    </row>
    <row r="3" spans="1:15" ht="49.5">
      <c r="A3" s="24"/>
      <c r="B3" s="16" t="s">
        <v>14</v>
      </c>
      <c r="C3" s="16" t="s">
        <v>15</v>
      </c>
      <c r="D3" s="16" t="s">
        <v>16</v>
      </c>
      <c r="E3" s="19"/>
      <c r="F3" s="17" t="s">
        <v>18</v>
      </c>
      <c r="G3" s="16">
        <v>750</v>
      </c>
      <c r="H3" s="18"/>
      <c r="I3" s="6" t="s">
        <v>23</v>
      </c>
      <c r="J3" s="6">
        <v>519</v>
      </c>
      <c r="K3" s="6">
        <f t="shared" si="0"/>
        <v>550</v>
      </c>
      <c r="L3" s="14" t="s">
        <v>24</v>
      </c>
      <c r="M3" s="13">
        <v>60</v>
      </c>
      <c r="N3" s="6" t="s">
        <v>22</v>
      </c>
      <c r="O3" s="15" t="s">
        <v>36</v>
      </c>
    </row>
    <row r="4" spans="1:15" ht="49.5">
      <c r="A4" s="24"/>
      <c r="B4" s="16" t="s">
        <v>14</v>
      </c>
      <c r="C4" s="16" t="s">
        <v>15</v>
      </c>
      <c r="D4" s="16" t="s">
        <v>16</v>
      </c>
      <c r="E4" s="19"/>
      <c r="F4" s="17" t="s">
        <v>18</v>
      </c>
      <c r="G4" s="16">
        <v>750</v>
      </c>
      <c r="H4" s="20"/>
      <c r="I4" s="6" t="s">
        <v>25</v>
      </c>
      <c r="J4" s="6">
        <v>173</v>
      </c>
      <c r="K4" s="6">
        <f t="shared" si="0"/>
        <v>210</v>
      </c>
      <c r="L4" s="14" t="s">
        <v>26</v>
      </c>
      <c r="M4" s="13">
        <v>60</v>
      </c>
      <c r="N4" s="6" t="s">
        <v>22</v>
      </c>
      <c r="O4" s="15" t="s">
        <v>36</v>
      </c>
    </row>
    <row r="5" spans="1:15" ht="49.5">
      <c r="A5" s="24"/>
      <c r="B5" s="16" t="s">
        <v>14</v>
      </c>
      <c r="C5" s="16" t="s">
        <v>15</v>
      </c>
      <c r="D5" s="16" t="s">
        <v>16</v>
      </c>
      <c r="E5" s="19"/>
      <c r="F5" s="17" t="s">
        <v>18</v>
      </c>
      <c r="G5" s="16">
        <v>750</v>
      </c>
      <c r="H5" s="16" t="s">
        <v>27</v>
      </c>
      <c r="I5" s="6" t="s">
        <v>20</v>
      </c>
      <c r="J5" s="6">
        <v>346</v>
      </c>
      <c r="K5" s="6">
        <f t="shared" si="0"/>
        <v>380</v>
      </c>
      <c r="L5" s="14" t="s">
        <v>21</v>
      </c>
      <c r="M5" s="13">
        <v>60</v>
      </c>
      <c r="N5" s="6" t="s">
        <v>22</v>
      </c>
      <c r="O5" s="15" t="s">
        <v>36</v>
      </c>
    </row>
    <row r="6" spans="1:15" ht="49.5">
      <c r="A6" s="24"/>
      <c r="B6" s="16" t="s">
        <v>14</v>
      </c>
      <c r="C6" s="16" t="s">
        <v>15</v>
      </c>
      <c r="D6" s="16" t="s">
        <v>16</v>
      </c>
      <c r="E6" s="19"/>
      <c r="F6" s="17" t="s">
        <v>18</v>
      </c>
      <c r="G6" s="16">
        <v>750</v>
      </c>
      <c r="H6" s="18"/>
      <c r="I6" s="6" t="s">
        <v>23</v>
      </c>
      <c r="J6" s="6">
        <v>519</v>
      </c>
      <c r="K6" s="6">
        <f t="shared" si="0"/>
        <v>550</v>
      </c>
      <c r="L6" s="14" t="s">
        <v>24</v>
      </c>
      <c r="M6" s="13">
        <v>60</v>
      </c>
      <c r="N6" s="6" t="s">
        <v>22</v>
      </c>
      <c r="O6" s="15" t="s">
        <v>36</v>
      </c>
    </row>
    <row r="7" spans="1:15" ht="49.5">
      <c r="A7" s="24"/>
      <c r="B7" s="16" t="s">
        <v>14</v>
      </c>
      <c r="C7" s="16" t="s">
        <v>15</v>
      </c>
      <c r="D7" s="16" t="s">
        <v>16</v>
      </c>
      <c r="E7" s="21"/>
      <c r="F7" s="17" t="s">
        <v>18</v>
      </c>
      <c r="G7" s="16">
        <v>750</v>
      </c>
      <c r="H7" s="20"/>
      <c r="I7" s="6" t="s">
        <v>25</v>
      </c>
      <c r="J7" s="6">
        <v>173</v>
      </c>
      <c r="K7" s="6">
        <f t="shared" si="0"/>
        <v>210</v>
      </c>
      <c r="L7" s="14" t="s">
        <v>26</v>
      </c>
      <c r="M7" s="13">
        <v>60</v>
      </c>
      <c r="N7" s="6" t="s">
        <v>22</v>
      </c>
      <c r="O7" s="15" t="s">
        <v>36</v>
      </c>
    </row>
    <row r="8" spans="1:15" ht="16.5" customHeight="1">
      <c r="A8" s="24"/>
      <c r="B8" s="16" t="s">
        <v>14</v>
      </c>
      <c r="C8" s="16" t="s">
        <v>15</v>
      </c>
      <c r="D8" s="16" t="s">
        <v>16</v>
      </c>
      <c r="E8" s="17" t="s">
        <v>28</v>
      </c>
      <c r="F8" s="17" t="s">
        <v>29</v>
      </c>
      <c r="G8" s="16">
        <v>751</v>
      </c>
      <c r="H8" s="16" t="s">
        <v>30</v>
      </c>
      <c r="I8" s="6" t="s">
        <v>20</v>
      </c>
      <c r="J8" s="6">
        <v>626</v>
      </c>
      <c r="K8" s="6">
        <f t="shared" si="0"/>
        <v>660</v>
      </c>
      <c r="L8" s="14" t="s">
        <v>31</v>
      </c>
      <c r="M8" s="13">
        <v>60</v>
      </c>
      <c r="N8" s="6" t="s">
        <v>22</v>
      </c>
      <c r="O8" s="15" t="s">
        <v>36</v>
      </c>
    </row>
    <row r="9" spans="1:15" ht="49.5">
      <c r="A9" s="24"/>
      <c r="B9" s="16" t="s">
        <v>14</v>
      </c>
      <c r="C9" s="16" t="s">
        <v>15</v>
      </c>
      <c r="D9" s="16" t="s">
        <v>16</v>
      </c>
      <c r="E9" s="19"/>
      <c r="F9" s="17" t="s">
        <v>29</v>
      </c>
      <c r="G9" s="16">
        <v>751</v>
      </c>
      <c r="H9" s="18"/>
      <c r="I9" s="6" t="s">
        <v>23</v>
      </c>
      <c r="J9" s="6">
        <v>939</v>
      </c>
      <c r="K9" s="6">
        <f t="shared" si="0"/>
        <v>970</v>
      </c>
      <c r="L9" s="14" t="s">
        <v>32</v>
      </c>
      <c r="M9" s="13">
        <v>60</v>
      </c>
      <c r="N9" s="6" t="s">
        <v>22</v>
      </c>
      <c r="O9" s="15" t="s">
        <v>36</v>
      </c>
    </row>
    <row r="10" spans="1:15" ht="49.5">
      <c r="A10" s="24"/>
      <c r="B10" s="16" t="s">
        <v>14</v>
      </c>
      <c r="C10" s="16" t="s">
        <v>15</v>
      </c>
      <c r="D10" s="16" t="s">
        <v>16</v>
      </c>
      <c r="E10" s="19"/>
      <c r="F10" s="17" t="s">
        <v>29</v>
      </c>
      <c r="G10" s="16">
        <v>751</v>
      </c>
      <c r="H10" s="20"/>
      <c r="I10" s="6" t="s">
        <v>25</v>
      </c>
      <c r="J10" s="6">
        <v>313</v>
      </c>
      <c r="K10" s="6">
        <f t="shared" si="0"/>
        <v>350</v>
      </c>
      <c r="L10" s="14" t="s">
        <v>33</v>
      </c>
      <c r="M10" s="13">
        <v>60</v>
      </c>
      <c r="N10" s="6" t="s">
        <v>22</v>
      </c>
      <c r="O10" s="15" t="s">
        <v>36</v>
      </c>
    </row>
    <row r="11" spans="1:15" ht="49.5">
      <c r="A11" s="24"/>
      <c r="B11" s="16" t="s">
        <v>14</v>
      </c>
      <c r="C11" s="16" t="s">
        <v>15</v>
      </c>
      <c r="D11" s="16" t="s">
        <v>16</v>
      </c>
      <c r="E11" s="19"/>
      <c r="F11" s="17" t="s">
        <v>29</v>
      </c>
      <c r="G11" s="16">
        <v>751</v>
      </c>
      <c r="H11" s="16" t="s">
        <v>34</v>
      </c>
      <c r="I11" s="6" t="s">
        <v>20</v>
      </c>
      <c r="J11" s="6">
        <v>626</v>
      </c>
      <c r="K11" s="6">
        <f t="shared" si="0"/>
        <v>660</v>
      </c>
      <c r="L11" s="14" t="s">
        <v>31</v>
      </c>
      <c r="M11" s="13">
        <v>60</v>
      </c>
      <c r="N11" s="6" t="s">
        <v>22</v>
      </c>
      <c r="O11" s="15" t="s">
        <v>36</v>
      </c>
    </row>
    <row r="12" spans="1:15" ht="49.5">
      <c r="A12" s="24"/>
      <c r="B12" s="16" t="s">
        <v>14</v>
      </c>
      <c r="C12" s="16" t="s">
        <v>15</v>
      </c>
      <c r="D12" s="16" t="s">
        <v>16</v>
      </c>
      <c r="E12" s="19"/>
      <c r="F12" s="17" t="s">
        <v>29</v>
      </c>
      <c r="G12" s="16">
        <v>751</v>
      </c>
      <c r="H12" s="18"/>
      <c r="I12" s="6" t="s">
        <v>23</v>
      </c>
      <c r="J12" s="6">
        <v>939</v>
      </c>
      <c r="K12" s="6">
        <f>CEILING(J12+50,10)</f>
        <v>990</v>
      </c>
      <c r="L12" s="14" t="s">
        <v>32</v>
      </c>
      <c r="M12" s="13">
        <v>60</v>
      </c>
      <c r="N12" s="6" t="s">
        <v>22</v>
      </c>
      <c r="O12" s="15" t="s">
        <v>36</v>
      </c>
    </row>
    <row r="13" spans="1:15" ht="49.5">
      <c r="A13" s="24"/>
      <c r="B13" s="16" t="s">
        <v>14</v>
      </c>
      <c r="C13" s="16" t="s">
        <v>15</v>
      </c>
      <c r="D13" s="16" t="s">
        <v>16</v>
      </c>
      <c r="E13" s="21"/>
      <c r="F13" s="17" t="s">
        <v>29</v>
      </c>
      <c r="G13" s="16">
        <v>751</v>
      </c>
      <c r="H13" s="20"/>
      <c r="I13" s="6" t="s">
        <v>25</v>
      </c>
      <c r="J13" s="6">
        <v>313</v>
      </c>
      <c r="K13" s="6">
        <f>CEILING(J13+30,10)</f>
        <v>350</v>
      </c>
      <c r="L13" s="14" t="s">
        <v>33</v>
      </c>
      <c r="M13" s="13">
        <v>60</v>
      </c>
      <c r="N13" s="6" t="s">
        <v>22</v>
      </c>
      <c r="O13" s="15" t="s">
        <v>36</v>
      </c>
    </row>
    <row r="14" spans="1:15">
      <c r="A14" s="6"/>
      <c r="B14" s="6"/>
      <c r="C14" s="6"/>
      <c r="D14" s="6"/>
      <c r="E14" s="7"/>
      <c r="F14" s="7"/>
      <c r="G14" s="6"/>
      <c r="H14" s="22" t="s">
        <v>35</v>
      </c>
      <c r="I14" s="23"/>
      <c r="J14" s="6"/>
      <c r="K14" s="6">
        <f>SUM(K2:K13)</f>
        <v>6260</v>
      </c>
      <c r="L14" s="6"/>
      <c r="M14" s="13"/>
      <c r="N14" s="6"/>
    </row>
  </sheetData>
  <mergeCells count="2">
    <mergeCell ref="H14:I14"/>
    <mergeCell ref="A2:A13"/>
  </mergeCells>
  <phoneticPr fontId="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HOUSE DC 250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TPJT240827YW</dc:creator>
  <cp:lastModifiedBy>admin</cp:lastModifiedBy>
  <dcterms:created xsi:type="dcterms:W3CDTF">2025-04-08T02:28:00Z</dcterms:created>
  <dcterms:modified xsi:type="dcterms:W3CDTF">2025-04-16T05:57:04Z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E686F75DC0C447DBBF5D8DE2F073B579_13</vt:lpwstr>
  </property>
  <property fmtid="{D5CDD505-2E9C-101B-9397-08002B2CF9AE}" pid="3" name="KSOProductBuildVer">
    <vt:lpwstr>2052-12.1.0.19770</vt:lpwstr>
  </property>
</Properties>
</file>