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NB45HQ020209" sheetId="1" r:id="rId1"/>
  </sheets>
  <definedNames>
    <definedName name="_xlnm._FilterDatabase" localSheetId="0" hidden="1">NB45HQ020209!$Y$20:$AH$20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<sst xmlns="http://schemas.openxmlformats.org/spreadsheetml/2006/main" count="146" uniqueCount="66">
  <si>
    <t>Style Number</t>
  </si>
  <si>
    <t>NB45HQ020209</t>
  </si>
  <si>
    <t>Color</t>
  </si>
  <si>
    <t>BLACK SOOT [BLKSOT]</t>
  </si>
  <si>
    <t>Description</t>
  </si>
  <si>
    <t>NB MINI DRESS</t>
  </si>
  <si>
    <t>Size Scale</t>
  </si>
  <si>
    <t>Scale: 4 [JUNIORS/MISSY SML]</t>
  </si>
  <si>
    <t>Total</t>
  </si>
  <si>
    <t>UPC</t>
  </si>
  <si>
    <t>BLACK SOOT</t>
  </si>
  <si>
    <t>XXS</t>
  </si>
  <si>
    <t>XS</t>
  </si>
  <si>
    <t>S</t>
  </si>
  <si>
    <t>M</t>
  </si>
  <si>
    <t>L</t>
  </si>
  <si>
    <t>XL</t>
  </si>
  <si>
    <t>XXL</t>
  </si>
  <si>
    <t>PPK</t>
  </si>
  <si>
    <t>GTIN</t>
  </si>
  <si>
    <t>TTL CTNS</t>
  </si>
  <si>
    <t>采购数</t>
  </si>
  <si>
    <t>PPK CODE</t>
  </si>
  <si>
    <t>TTL PCS</t>
  </si>
  <si>
    <t>CODE</t>
  </si>
  <si>
    <t>gtin</t>
  </si>
  <si>
    <t>6867 - NB SS DRESS_BLACK SOOT_HANGING_IS_0</t>
  </si>
  <si>
    <t>00197880267378</t>
  </si>
  <si>
    <t>Prepack G</t>
  </si>
  <si>
    <t>6867 - NB SS DRESS_BLACK SOOT_HANGING_BP1_0</t>
  </si>
  <si>
    <t>00197880267323</t>
  </si>
  <si>
    <t>Prepack B</t>
  </si>
  <si>
    <t>6867 - NB SS DRESS_BLACK SOOT_HANGING_BP1_1</t>
  </si>
  <si>
    <t>00197880267330</t>
  </si>
  <si>
    <t>Prepack C</t>
  </si>
  <si>
    <t>6867 - NB SS DRESS_BLACK SOOT_HANGING_IS_1</t>
  </si>
  <si>
    <t>Prepack E</t>
  </si>
  <si>
    <t>6867 - NB SS DRESS_BLACK SOOT_HANGING_IS_2</t>
  </si>
  <si>
    <t>00197880267354</t>
  </si>
  <si>
    <t>Prepack D</t>
  </si>
  <si>
    <t>6867 - NB SS DRESS_BLACK SOOT_HANGING_BP1_2</t>
  </si>
  <si>
    <t>00197880267347</t>
  </si>
  <si>
    <t>Prepack A</t>
  </si>
  <si>
    <t>6867 - NB SS DRESS_BLACK SOOT_HANGING_BP1_3</t>
  </si>
  <si>
    <t>00197880267316</t>
  </si>
  <si>
    <t>Prepack F</t>
  </si>
  <si>
    <t>6867 - NB SS DRESS_BLACK SOOT_HANGING_IS_3</t>
  </si>
  <si>
    <t>00197880267361</t>
  </si>
  <si>
    <t>DUSTY ROSE</t>
  </si>
  <si>
    <t>DUSTY ROSE [DSTYRS]</t>
  </si>
  <si>
    <t>6867 - NB SS DRESS_DUSTY ROSE_HANGING_BP1_0</t>
  </si>
  <si>
    <t>00197880267446</t>
  </si>
  <si>
    <t>6867 - NB SS DRESS_DUSTY ROSE_HANGING_IS_0</t>
  </si>
  <si>
    <t>00197880267422</t>
  </si>
  <si>
    <t>6867 - NB SS DRESS_DUSTY ROSE_HANGING_BP1_1</t>
  </si>
  <si>
    <t>00197880267439</t>
  </si>
  <si>
    <t>6867 - NB SS DRESS_DUSTY ROSE_HANGING_BP1_2</t>
  </si>
  <si>
    <t>00197880267408</t>
  </si>
  <si>
    <t>6867 - NB SS DRESS_DUSTY ROSE_HANGING_IS_2</t>
  </si>
  <si>
    <t>6867 - NB SS DRESS_DUSTY ROSE_HANGING_IS_1</t>
  </si>
  <si>
    <t>00197880267415</t>
  </si>
  <si>
    <t>6867 - NB SS DRESS_DUSTY ROSE_HANGING_IS_3</t>
  </si>
  <si>
    <t>00197880267392</t>
  </si>
  <si>
    <t>6867 - NB SS DRESS_DUSTY ROSE_HANGING_BP1_3</t>
  </si>
  <si>
    <t>00197880267453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</si>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</sst>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1"/>
      <name val="等线"/>
      <charset val="134"/>
      <scheme val="minor"/>
    </font>
    <font>
      <sz val="10"/>
      <color theme="1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76" fontId="3" fillId="3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76" fontId="3" fillId="4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30"/>
  <sheetViews>
    <sheetView tabSelected="1" topLeftCell="A4" workbookViewId="0">
      <selection activeCell="W13" sqref="W13"/>
    </sheetView>
  </sheetViews>
  <sheetFormatPr defaultColWidth="9" defaultRowHeight="13.8"/>
  <cols>
    <col min="1" max="1" width="45.4259259259259" customWidth="1"/>
    <col min="2" max="2" width="4.28703703703704" customWidth="1"/>
    <col min="3" max="3" width="3.13888888888889" customWidth="1"/>
    <col min="4" max="4" width="2" customWidth="1"/>
    <col min="5" max="5" width="2.56481481481481" customWidth="1"/>
    <col min="6" max="6" width="2" customWidth="1"/>
    <col min="7" max="7" width="3" customWidth="1"/>
    <col min="8" max="8" width="4.13888888888889" customWidth="1"/>
    <col min="9" max="9" width="4.42592592592593" customWidth="1"/>
    <col min="10" max="10" width="16.712962962963" customWidth="1"/>
    <col min="11" max="12" width="8.86111111111111" customWidth="1"/>
    <col min="13" max="13" width="11.287037037037" style="1" customWidth="1"/>
    <col min="14" max="20" width="5" customWidth="1"/>
    <col min="21" max="21" width="7.56481481481481" customWidth="1"/>
    <col min="26" max="33" width="4.56481481481481" customWidth="1"/>
    <col min="34" max="34" width="13" customWidth="1"/>
    <col min="35" max="35" width="15.1388888888889" customWidth="1"/>
  </cols>
  <sheetData>
    <row r="1" spans="25:26">
      <c r="Y1" t="s">
        <v>0</v>
      </c>
      <c r="Z1" t="s">
        <v>1</v>
      </c>
    </row>
    <row r="2" spans="25:26">
      <c r="Y2" t="s">
        <v>2</v>
      </c>
      <c r="Z2" t="s">
        <v>3</v>
      </c>
    </row>
    <row r="3" spans="25:26">
      <c r="Y3" t="s">
        <v>4</v>
      </c>
      <c r="Z3" t="s">
        <v>5</v>
      </c>
    </row>
    <row r="4" ht="17.4" spans="1:34">
      <c r="A4" s="2" t="s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t="s">
        <v>6</v>
      </c>
      <c r="Z4" t="s">
        <v>7</v>
      </c>
      <c r="AG4" t="s">
        <v>8</v>
      </c>
      <c r="AH4" t="s">
        <v>9</v>
      </c>
    </row>
    <row r="5" spans="1:34">
      <c r="A5" s="3" t="s">
        <v>10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15</v>
      </c>
      <c r="G5" s="4" t="s">
        <v>16</v>
      </c>
      <c r="H5" s="4" t="s">
        <v>17</v>
      </c>
      <c r="I5" s="3" t="s">
        <v>18</v>
      </c>
      <c r="J5" s="5" t="s">
        <v>19</v>
      </c>
      <c r="K5" s="6" t="s">
        <v>20</v>
      </c>
      <c r="L5" s="7" t="s">
        <v>21</v>
      </c>
      <c r="M5" s="3" t="s">
        <v>22</v>
      </c>
      <c r="N5" s="3" t="s">
        <v>11</v>
      </c>
      <c r="O5" s="3" t="s">
        <v>12</v>
      </c>
      <c r="P5" s="3" t="s">
        <v>13</v>
      </c>
      <c r="Q5" s="3" t="s">
        <v>14</v>
      </c>
      <c r="R5" s="3" t="s">
        <v>15</v>
      </c>
      <c r="S5" s="3" t="s">
        <v>16</v>
      </c>
      <c r="T5" s="3" t="s">
        <v>17</v>
      </c>
      <c r="U5" s="3" t="s">
        <v>23</v>
      </c>
      <c r="Y5" t="s">
        <v>24</v>
      </c>
      <c r="Z5" t="s">
        <v>11</v>
      </c>
      <c r="AA5" t="s">
        <v>12</v>
      </c>
      <c r="AB5" t="s">
        <v>13</v>
      </c>
      <c r="AC5" t="s">
        <v>14</v>
      </c>
      <c r="AD5" t="s">
        <v>15</v>
      </c>
      <c r="AE5" t="s">
        <v>16</v>
      </c>
      <c r="AF5" t="s">
        <v>17</v>
      </c>
      <c r="AG5" t="s">
        <v>18</v>
      </c>
      <c r="AH5" t="s">
        <v>25</v>
      </c>
    </row>
    <row r="6" spans="1:35">
      <c r="A6" s="3" t="s">
        <v>26</v>
      </c>
      <c r="B6" s="4">
        <v>2</v>
      </c>
      <c r="C6" s="4">
        <v>4</v>
      </c>
      <c r="D6" s="4">
        <v>6</v>
      </c>
      <c r="E6" s="4">
        <v>8</v>
      </c>
      <c r="F6" s="4">
        <v>7</v>
      </c>
      <c r="G6" s="4">
        <v>4</v>
      </c>
      <c r="H6" s="4">
        <v>2</v>
      </c>
      <c r="I6" s="3">
        <v>33</v>
      </c>
      <c r="J6" s="5" t="s">
        <v>27</v>
      </c>
      <c r="K6" s="6">
        <v>78</v>
      </c>
      <c r="L6" s="8">
        <v>161</v>
      </c>
      <c r="M6" s="3" t="s">
        <v>28</v>
      </c>
      <c r="N6" s="3">
        <v>156</v>
      </c>
      <c r="O6" s="3">
        <v>312</v>
      </c>
      <c r="P6" s="3">
        <v>468</v>
      </c>
      <c r="Q6" s="3">
        <v>624</v>
      </c>
      <c r="R6" s="3">
        <v>546</v>
      </c>
      <c r="S6" s="3">
        <v>312</v>
      </c>
      <c r="T6" s="3">
        <v>156</v>
      </c>
      <c r="U6" s="3">
        <v>2574</v>
      </c>
      <c r="Y6" s="3" t="s">
        <v>28</v>
      </c>
      <c r="Z6" s="3">
        <v>2</v>
      </c>
      <c r="AA6" s="3">
        <v>4</v>
      </c>
      <c r="AB6" s="3">
        <v>6</v>
      </c>
      <c r="AC6" s="3">
        <v>8</v>
      </c>
      <c r="AD6" s="3">
        <v>7</v>
      </c>
      <c r="AE6" s="3">
        <v>4</v>
      </c>
      <c r="AF6" s="3">
        <v>2</v>
      </c>
      <c r="AG6" s="3">
        <v>33</v>
      </c>
      <c r="AH6" s="3">
        <v>197880267378</v>
      </c>
      <c r="AI6" s="3" t="str">
        <f>"00"&amp;AH6</f>
        <v>00197880267378</v>
      </c>
    </row>
    <row r="7" spans="1:35">
      <c r="A7" s="3" t="s">
        <v>29</v>
      </c>
      <c r="B7" s="4">
        <v>2</v>
      </c>
      <c r="C7" s="4">
        <v>4</v>
      </c>
      <c r="D7" s="4">
        <v>6</v>
      </c>
      <c r="E7" s="4">
        <v>7</v>
      </c>
      <c r="F7" s="4">
        <v>6</v>
      </c>
      <c r="G7" s="4">
        <v>4</v>
      </c>
      <c r="H7" s="4">
        <v>2</v>
      </c>
      <c r="I7" s="3">
        <v>31</v>
      </c>
      <c r="J7" s="5" t="s">
        <v>30</v>
      </c>
      <c r="K7" s="6">
        <v>78</v>
      </c>
      <c r="L7" s="8">
        <v>161</v>
      </c>
      <c r="M7" s="3" t="s">
        <v>31</v>
      </c>
      <c r="N7" s="3">
        <v>156</v>
      </c>
      <c r="O7" s="3">
        <v>312</v>
      </c>
      <c r="P7" s="3">
        <v>468</v>
      </c>
      <c r="Q7" s="3">
        <v>546</v>
      </c>
      <c r="R7" s="3">
        <v>468</v>
      </c>
      <c r="S7" s="3">
        <v>312</v>
      </c>
      <c r="T7" s="3">
        <v>156</v>
      </c>
      <c r="U7" s="3">
        <v>2418</v>
      </c>
      <c r="Y7" s="3" t="s">
        <v>31</v>
      </c>
      <c r="Z7" s="3">
        <v>2</v>
      </c>
      <c r="AA7" s="3">
        <v>4</v>
      </c>
      <c r="AB7" s="3">
        <v>6</v>
      </c>
      <c r="AC7" s="3">
        <v>7</v>
      </c>
      <c r="AD7" s="3">
        <v>6</v>
      </c>
      <c r="AE7" s="3">
        <v>4</v>
      </c>
      <c r="AF7" s="3">
        <v>2</v>
      </c>
      <c r="AG7" s="3">
        <v>31</v>
      </c>
      <c r="AH7" s="3">
        <v>197880267323</v>
      </c>
      <c r="AI7" s="3" t="str">
        <f t="shared" ref="AI7:AI12" si="0">"00"&amp;AH7</f>
        <v>00197880267323</v>
      </c>
    </row>
    <row r="8" spans="1:35">
      <c r="A8" s="3" t="s">
        <v>32</v>
      </c>
      <c r="B8" s="4">
        <v>1</v>
      </c>
      <c r="C8" s="4">
        <v>2</v>
      </c>
      <c r="D8" s="4">
        <v>4</v>
      </c>
      <c r="E8" s="4">
        <v>5</v>
      </c>
      <c r="F8" s="4">
        <v>4</v>
      </c>
      <c r="G8" s="4">
        <v>3</v>
      </c>
      <c r="H8" s="4">
        <v>1</v>
      </c>
      <c r="I8" s="3">
        <v>20</v>
      </c>
      <c r="J8" s="5" t="s">
        <v>33</v>
      </c>
      <c r="K8" s="6">
        <v>68</v>
      </c>
      <c r="L8" s="8">
        <v>141</v>
      </c>
      <c r="M8" s="3" t="s">
        <v>34</v>
      </c>
      <c r="N8" s="3">
        <v>68</v>
      </c>
      <c r="O8" s="3">
        <v>136</v>
      </c>
      <c r="P8" s="3">
        <v>272</v>
      </c>
      <c r="Q8" s="3">
        <v>340</v>
      </c>
      <c r="R8" s="3">
        <v>272</v>
      </c>
      <c r="S8" s="3">
        <v>204</v>
      </c>
      <c r="T8" s="3">
        <v>68</v>
      </c>
      <c r="U8" s="3">
        <v>1360</v>
      </c>
      <c r="Y8" s="3" t="s">
        <v>34</v>
      </c>
      <c r="Z8" s="3">
        <v>1</v>
      </c>
      <c r="AA8" s="3">
        <v>2</v>
      </c>
      <c r="AB8" s="3">
        <v>4</v>
      </c>
      <c r="AC8" s="3">
        <v>5</v>
      </c>
      <c r="AD8" s="3">
        <v>4</v>
      </c>
      <c r="AE8" s="3">
        <v>3</v>
      </c>
      <c r="AF8" s="3">
        <v>1</v>
      </c>
      <c r="AG8" s="3">
        <v>20</v>
      </c>
      <c r="AH8" s="3">
        <v>197880267330</v>
      </c>
      <c r="AI8" s="3" t="str">
        <f t="shared" si="0"/>
        <v>00197880267330</v>
      </c>
    </row>
    <row r="9" spans="1:35">
      <c r="A9" s="3" t="s">
        <v>35</v>
      </c>
      <c r="B9" s="4">
        <v>1</v>
      </c>
      <c r="C9" s="4">
        <v>2</v>
      </c>
      <c r="D9" s="4">
        <v>4</v>
      </c>
      <c r="E9" s="4">
        <v>5</v>
      </c>
      <c r="F9" s="4">
        <v>4</v>
      </c>
      <c r="G9" s="4">
        <v>3</v>
      </c>
      <c r="H9" s="4">
        <v>1</v>
      </c>
      <c r="I9" s="3">
        <v>20</v>
      </c>
      <c r="J9" s="5" t="s">
        <v>33</v>
      </c>
      <c r="K9" s="6">
        <v>18</v>
      </c>
      <c r="L9" s="8">
        <v>37</v>
      </c>
      <c r="M9" s="3" t="s">
        <v>34</v>
      </c>
      <c r="N9" s="3">
        <v>18</v>
      </c>
      <c r="O9" s="3">
        <v>36</v>
      </c>
      <c r="P9" s="3">
        <v>72</v>
      </c>
      <c r="Q9" s="3">
        <v>90</v>
      </c>
      <c r="R9" s="3">
        <v>72</v>
      </c>
      <c r="S9" s="3">
        <v>54</v>
      </c>
      <c r="T9" s="3">
        <v>18</v>
      </c>
      <c r="U9" s="3">
        <v>360</v>
      </c>
      <c r="Y9" s="3" t="s">
        <v>36</v>
      </c>
      <c r="Z9" s="3">
        <v>1</v>
      </c>
      <c r="AA9" s="3">
        <v>2</v>
      </c>
      <c r="AB9" s="3">
        <v>3</v>
      </c>
      <c r="AC9" s="3">
        <v>4</v>
      </c>
      <c r="AD9" s="3">
        <v>4</v>
      </c>
      <c r="AE9" s="3">
        <v>3</v>
      </c>
      <c r="AF9" s="3">
        <v>1</v>
      </c>
      <c r="AG9" s="3">
        <v>18</v>
      </c>
      <c r="AH9" s="3">
        <v>197880267354</v>
      </c>
      <c r="AI9" s="3" t="str">
        <f t="shared" si="0"/>
        <v>00197880267354</v>
      </c>
    </row>
    <row r="10" spans="1:35">
      <c r="A10" s="3" t="s">
        <v>37</v>
      </c>
      <c r="B10" s="4">
        <v>1</v>
      </c>
      <c r="C10" s="4">
        <v>2</v>
      </c>
      <c r="D10" s="4">
        <v>3</v>
      </c>
      <c r="E10" s="4">
        <v>4</v>
      </c>
      <c r="F10" s="4">
        <v>4</v>
      </c>
      <c r="G10" s="4">
        <v>3</v>
      </c>
      <c r="H10" s="4">
        <v>1</v>
      </c>
      <c r="I10" s="3">
        <v>18</v>
      </c>
      <c r="J10" s="5" t="s">
        <v>38</v>
      </c>
      <c r="K10" s="6">
        <v>175</v>
      </c>
      <c r="L10" s="8">
        <v>362</v>
      </c>
      <c r="M10" s="3" t="s">
        <v>36</v>
      </c>
      <c r="N10" s="3">
        <v>175</v>
      </c>
      <c r="O10" s="3">
        <v>350</v>
      </c>
      <c r="P10" s="3">
        <v>525</v>
      </c>
      <c r="Q10" s="3">
        <v>700</v>
      </c>
      <c r="R10" s="3">
        <v>700</v>
      </c>
      <c r="S10" s="3">
        <v>525</v>
      </c>
      <c r="T10" s="3">
        <v>175</v>
      </c>
      <c r="U10" s="3">
        <v>3150</v>
      </c>
      <c r="Y10" s="3" t="s">
        <v>39</v>
      </c>
      <c r="Z10" s="3">
        <v>1</v>
      </c>
      <c r="AA10" s="3">
        <v>2</v>
      </c>
      <c r="AB10" s="3">
        <v>3</v>
      </c>
      <c r="AC10" s="3">
        <v>4</v>
      </c>
      <c r="AD10" s="3">
        <v>3</v>
      </c>
      <c r="AE10" s="3">
        <v>2</v>
      </c>
      <c r="AF10" s="3">
        <v>1</v>
      </c>
      <c r="AG10" s="3">
        <v>16</v>
      </c>
      <c r="AH10" s="3">
        <v>197880267347</v>
      </c>
      <c r="AI10" s="3" t="str">
        <f t="shared" si="0"/>
        <v>00197880267347</v>
      </c>
    </row>
    <row r="11" spans="1:35">
      <c r="A11" s="3" t="s">
        <v>40</v>
      </c>
      <c r="B11" s="4">
        <v>1</v>
      </c>
      <c r="C11" s="4">
        <v>2</v>
      </c>
      <c r="D11" s="4">
        <v>3</v>
      </c>
      <c r="E11" s="4">
        <v>4</v>
      </c>
      <c r="F11" s="4">
        <v>3</v>
      </c>
      <c r="G11" s="4">
        <v>2</v>
      </c>
      <c r="H11" s="4">
        <v>1</v>
      </c>
      <c r="I11" s="3">
        <v>16</v>
      </c>
      <c r="J11" s="5" t="s">
        <v>41</v>
      </c>
      <c r="K11" s="6">
        <v>125</v>
      </c>
      <c r="L11" s="8">
        <v>259</v>
      </c>
      <c r="M11" s="3" t="s">
        <v>39</v>
      </c>
      <c r="N11" s="3">
        <v>125</v>
      </c>
      <c r="O11" s="3">
        <v>250</v>
      </c>
      <c r="P11" s="3">
        <v>375</v>
      </c>
      <c r="Q11" s="3">
        <v>500</v>
      </c>
      <c r="R11" s="3">
        <v>375</v>
      </c>
      <c r="S11" s="3">
        <v>250</v>
      </c>
      <c r="T11" s="3">
        <v>125</v>
      </c>
      <c r="U11" s="3">
        <v>2000</v>
      </c>
      <c r="Y11" s="3" t="s">
        <v>42</v>
      </c>
      <c r="Z11" s="3">
        <v>1</v>
      </c>
      <c r="AA11" s="3">
        <v>1</v>
      </c>
      <c r="AB11" s="3">
        <v>1</v>
      </c>
      <c r="AC11" s="3">
        <v>2</v>
      </c>
      <c r="AD11" s="3">
        <v>2</v>
      </c>
      <c r="AE11" s="3">
        <v>1</v>
      </c>
      <c r="AF11" s="3">
        <v>1</v>
      </c>
      <c r="AG11" s="3">
        <v>9</v>
      </c>
      <c r="AH11" s="3">
        <v>197880267316</v>
      </c>
      <c r="AI11" s="3" t="str">
        <f t="shared" si="0"/>
        <v>00197880267316</v>
      </c>
    </row>
    <row r="12" spans="1:35">
      <c r="A12" s="3" t="s">
        <v>43</v>
      </c>
      <c r="B12" s="4">
        <v>1</v>
      </c>
      <c r="C12" s="4">
        <v>1</v>
      </c>
      <c r="D12" s="4">
        <v>1</v>
      </c>
      <c r="E12" s="4">
        <v>2</v>
      </c>
      <c r="F12" s="4">
        <v>2</v>
      </c>
      <c r="G12" s="4">
        <v>1</v>
      </c>
      <c r="H12" s="4">
        <v>1</v>
      </c>
      <c r="I12" s="3">
        <v>9</v>
      </c>
      <c r="J12" s="5" t="s">
        <v>44</v>
      </c>
      <c r="K12" s="6">
        <v>2</v>
      </c>
      <c r="L12" s="8">
        <v>5</v>
      </c>
      <c r="M12" s="3" t="s">
        <v>42</v>
      </c>
      <c r="N12" s="3">
        <v>2</v>
      </c>
      <c r="O12" s="3">
        <v>2</v>
      </c>
      <c r="P12" s="3">
        <v>2</v>
      </c>
      <c r="Q12" s="3">
        <v>4</v>
      </c>
      <c r="R12" s="3">
        <v>4</v>
      </c>
      <c r="S12" s="3">
        <v>2</v>
      </c>
      <c r="T12" s="3">
        <v>2</v>
      </c>
      <c r="U12" s="3">
        <v>18</v>
      </c>
      <c r="Y12" s="3" t="s">
        <v>45</v>
      </c>
      <c r="Z12" s="3">
        <v>1</v>
      </c>
      <c r="AA12" s="3">
        <v>1</v>
      </c>
      <c r="AB12" s="3">
        <v>1</v>
      </c>
      <c r="AC12" s="3">
        <v>1</v>
      </c>
      <c r="AD12" s="3">
        <v>1</v>
      </c>
      <c r="AE12" s="3">
        <v>1</v>
      </c>
      <c r="AF12" s="3">
        <v>1</v>
      </c>
      <c r="AG12" s="3">
        <v>7</v>
      </c>
      <c r="AH12" s="3">
        <v>197880267361</v>
      </c>
      <c r="AI12" s="3" t="str">
        <f t="shared" si="0"/>
        <v>00197880267361</v>
      </c>
    </row>
    <row r="13" spans="1:21">
      <c r="A13" s="3" t="s">
        <v>46</v>
      </c>
      <c r="B13" s="4">
        <v>1</v>
      </c>
      <c r="C13" s="4">
        <v>1</v>
      </c>
      <c r="D13" s="4">
        <v>1</v>
      </c>
      <c r="E13" s="4">
        <v>1</v>
      </c>
      <c r="F13" s="4">
        <v>1</v>
      </c>
      <c r="G13" s="4">
        <v>1</v>
      </c>
      <c r="H13" s="4">
        <v>1</v>
      </c>
      <c r="I13" s="3">
        <v>7</v>
      </c>
      <c r="J13" s="5" t="s">
        <v>47</v>
      </c>
      <c r="K13" s="6">
        <v>2</v>
      </c>
      <c r="L13" s="8">
        <v>5</v>
      </c>
      <c r="M13" s="3" t="s">
        <v>45</v>
      </c>
      <c r="N13" s="3">
        <v>2</v>
      </c>
      <c r="O13" s="3">
        <v>2</v>
      </c>
      <c r="P13" s="3">
        <v>2</v>
      </c>
      <c r="Q13" s="3">
        <v>2</v>
      </c>
      <c r="R13" s="3">
        <v>2</v>
      </c>
      <c r="S13" s="3">
        <v>2</v>
      </c>
      <c r="T13" s="3">
        <v>2</v>
      </c>
      <c r="U13" s="3">
        <v>14</v>
      </c>
    </row>
    <row r="14" spans="1:21">
      <c r="A14" s="3"/>
      <c r="B14" s="3"/>
      <c r="C14" s="3"/>
      <c r="D14" s="3"/>
      <c r="E14" s="3"/>
      <c r="F14" s="3"/>
      <c r="G14" s="3"/>
      <c r="H14" s="3"/>
      <c r="I14" s="9"/>
      <c r="J14" s="3"/>
      <c r="K14" s="10">
        <f>SUM(K6:K13)</f>
        <v>546</v>
      </c>
      <c r="L14" s="8">
        <f>SUM(L6:L13)</f>
        <v>1131</v>
      </c>
      <c r="M14" s="3"/>
      <c r="N14" s="9">
        <v>702</v>
      </c>
      <c r="O14" s="9">
        <v>1400</v>
      </c>
      <c r="P14" s="9">
        <v>2184</v>
      </c>
      <c r="Q14" s="9">
        <v>2806</v>
      </c>
      <c r="R14" s="9">
        <v>2439</v>
      </c>
      <c r="S14" s="9">
        <v>1661</v>
      </c>
      <c r="T14" s="9">
        <v>702</v>
      </c>
      <c r="U14" s="9">
        <v>11894</v>
      </c>
    </row>
    <row r="15" spans="1:21">
      <c r="A15" s="3"/>
      <c r="B15" s="3"/>
      <c r="C15" s="3"/>
      <c r="D15" s="3"/>
      <c r="E15" s="3"/>
      <c r="F15" s="3"/>
      <c r="G15" s="3"/>
      <c r="H15" s="3"/>
      <c r="I15" s="3"/>
      <c r="J15" s="3"/>
      <c r="K15" s="6"/>
      <c r="L15" s="11"/>
      <c r="M15" s="3"/>
      <c r="N15" s="3"/>
      <c r="O15" s="3"/>
      <c r="P15" s="3"/>
      <c r="Q15" s="3"/>
      <c r="R15" s="3"/>
      <c r="S15" s="3"/>
      <c r="T15" s="3"/>
      <c r="U15" s="3"/>
    </row>
    <row r="16" spans="1:26">
      <c r="A16" s="3"/>
      <c r="B16" s="3"/>
      <c r="C16" s="3"/>
      <c r="D16" s="3"/>
      <c r="E16" s="3"/>
      <c r="F16" s="3"/>
      <c r="G16" s="3"/>
      <c r="H16" s="3"/>
      <c r="I16" s="3"/>
      <c r="J16" s="3"/>
      <c r="K16" s="6"/>
      <c r="L16" s="11"/>
      <c r="M16" s="3"/>
      <c r="N16" s="3"/>
      <c r="O16" s="3"/>
      <c r="P16" s="3"/>
      <c r="Q16" s="3"/>
      <c r="R16" s="3"/>
      <c r="S16" s="3"/>
      <c r="T16" s="3"/>
      <c r="U16" s="3"/>
      <c r="Y16" t="s">
        <v>0</v>
      </c>
      <c r="Z16" t="s">
        <v>1</v>
      </c>
    </row>
    <row r="17" spans="1:26">
      <c r="A17" s="3" t="s">
        <v>48</v>
      </c>
      <c r="B17" s="4" t="s">
        <v>11</v>
      </c>
      <c r="C17" s="4" t="s">
        <v>12</v>
      </c>
      <c r="D17" s="4" t="s">
        <v>13</v>
      </c>
      <c r="E17" s="4" t="s">
        <v>14</v>
      </c>
      <c r="F17" s="4" t="s">
        <v>15</v>
      </c>
      <c r="G17" s="4" t="s">
        <v>16</v>
      </c>
      <c r="H17" s="4" t="s">
        <v>17</v>
      </c>
      <c r="I17" s="3" t="s">
        <v>18</v>
      </c>
      <c r="J17" s="5" t="s">
        <v>19</v>
      </c>
      <c r="K17" s="6" t="s">
        <v>20</v>
      </c>
      <c r="L17" s="8" t="s">
        <v>21</v>
      </c>
      <c r="M17" s="3" t="s">
        <v>22</v>
      </c>
      <c r="N17" s="3" t="s">
        <v>11</v>
      </c>
      <c r="O17" s="3" t="s">
        <v>12</v>
      </c>
      <c r="P17" s="3" t="s">
        <v>13</v>
      </c>
      <c r="Q17" s="3" t="s">
        <v>14</v>
      </c>
      <c r="R17" s="3" t="s">
        <v>15</v>
      </c>
      <c r="S17" s="3" t="s">
        <v>16</v>
      </c>
      <c r="T17" s="3" t="s">
        <v>17</v>
      </c>
      <c r="U17" s="3" t="s">
        <v>23</v>
      </c>
      <c r="Y17" t="s">
        <v>2</v>
      </c>
      <c r="Z17" t="s">
        <v>49</v>
      </c>
    </row>
    <row r="18" spans="1:26">
      <c r="A18" s="3" t="s">
        <v>50</v>
      </c>
      <c r="B18" s="4">
        <v>2</v>
      </c>
      <c r="C18" s="4">
        <v>4</v>
      </c>
      <c r="D18" s="4">
        <v>6</v>
      </c>
      <c r="E18" s="4">
        <v>8</v>
      </c>
      <c r="F18" s="4">
        <v>7</v>
      </c>
      <c r="G18" s="4">
        <v>4</v>
      </c>
      <c r="H18" s="4">
        <v>2</v>
      </c>
      <c r="I18" s="3">
        <v>33</v>
      </c>
      <c r="J18" s="5" t="s">
        <v>51</v>
      </c>
      <c r="K18" s="6">
        <v>2</v>
      </c>
      <c r="L18" s="8">
        <v>5</v>
      </c>
      <c r="M18" s="3" t="s">
        <v>45</v>
      </c>
      <c r="N18" s="3">
        <v>4</v>
      </c>
      <c r="O18" s="3">
        <v>8</v>
      </c>
      <c r="P18" s="3">
        <v>12</v>
      </c>
      <c r="Q18" s="3">
        <v>16</v>
      </c>
      <c r="R18" s="3">
        <v>14</v>
      </c>
      <c r="S18" s="3">
        <v>8</v>
      </c>
      <c r="T18" s="3">
        <v>4</v>
      </c>
      <c r="U18" s="3">
        <v>66</v>
      </c>
      <c r="Y18" t="s">
        <v>4</v>
      </c>
      <c r="Z18" t="s">
        <v>5</v>
      </c>
    </row>
    <row r="19" spans="1:34">
      <c r="A19" s="3" t="s">
        <v>52</v>
      </c>
      <c r="B19" s="4">
        <v>2</v>
      </c>
      <c r="C19" s="4">
        <v>4</v>
      </c>
      <c r="D19" s="4">
        <v>5</v>
      </c>
      <c r="E19" s="4">
        <v>7</v>
      </c>
      <c r="F19" s="4">
        <v>6</v>
      </c>
      <c r="G19" s="4">
        <v>4</v>
      </c>
      <c r="H19" s="4">
        <v>2</v>
      </c>
      <c r="I19" s="3">
        <v>30</v>
      </c>
      <c r="J19" s="5" t="s">
        <v>53</v>
      </c>
      <c r="K19" s="6">
        <v>76</v>
      </c>
      <c r="L19" s="8">
        <v>157</v>
      </c>
      <c r="M19" s="3" t="s">
        <v>39</v>
      </c>
      <c r="N19" s="3">
        <v>152</v>
      </c>
      <c r="O19" s="3">
        <v>304</v>
      </c>
      <c r="P19" s="3">
        <v>380</v>
      </c>
      <c r="Q19" s="3">
        <v>532</v>
      </c>
      <c r="R19" s="3">
        <v>456</v>
      </c>
      <c r="S19" s="3">
        <v>304</v>
      </c>
      <c r="T19" s="3">
        <v>152</v>
      </c>
      <c r="U19" s="3">
        <v>2280</v>
      </c>
      <c r="Y19" t="s">
        <v>6</v>
      </c>
      <c r="Z19" t="s">
        <v>7</v>
      </c>
      <c r="AG19" t="s">
        <v>8</v>
      </c>
      <c r="AH19" t="s">
        <v>9</v>
      </c>
    </row>
    <row r="20" spans="1:34">
      <c r="A20" s="3" t="s">
        <v>54</v>
      </c>
      <c r="B20" s="4">
        <v>2</v>
      </c>
      <c r="C20" s="4">
        <v>3</v>
      </c>
      <c r="D20" s="4">
        <v>5</v>
      </c>
      <c r="E20" s="4">
        <v>6</v>
      </c>
      <c r="F20" s="4">
        <v>5</v>
      </c>
      <c r="G20" s="4">
        <v>3</v>
      </c>
      <c r="H20" s="4">
        <v>2</v>
      </c>
      <c r="I20" s="3">
        <v>26</v>
      </c>
      <c r="J20" s="5" t="s">
        <v>55</v>
      </c>
      <c r="K20" s="6">
        <v>76</v>
      </c>
      <c r="L20" s="8">
        <v>157</v>
      </c>
      <c r="M20" s="3" t="s">
        <v>36</v>
      </c>
      <c r="N20" s="3">
        <v>152</v>
      </c>
      <c r="O20" s="3">
        <v>228</v>
      </c>
      <c r="P20" s="3">
        <v>380</v>
      </c>
      <c r="Q20" s="3">
        <v>456</v>
      </c>
      <c r="R20" s="3">
        <v>380</v>
      </c>
      <c r="S20" s="3">
        <v>228</v>
      </c>
      <c r="T20" s="3">
        <v>152</v>
      </c>
      <c r="U20" s="3">
        <v>1976</v>
      </c>
      <c r="Y20" t="s">
        <v>24</v>
      </c>
      <c r="Z20" t="s">
        <v>11</v>
      </c>
      <c r="AA20" t="s">
        <v>12</v>
      </c>
      <c r="AB20" t="s">
        <v>13</v>
      </c>
      <c r="AC20" t="s">
        <v>14</v>
      </c>
      <c r="AD20" t="s">
        <v>15</v>
      </c>
      <c r="AE20" t="s">
        <v>16</v>
      </c>
      <c r="AF20" t="s">
        <v>17</v>
      </c>
      <c r="AG20" t="s">
        <v>18</v>
      </c>
      <c r="AH20" t="s">
        <v>25</v>
      </c>
    </row>
    <row r="21" spans="1:35">
      <c r="A21" s="3" t="s">
        <v>56</v>
      </c>
      <c r="B21" s="4">
        <v>1</v>
      </c>
      <c r="C21" s="4">
        <v>2</v>
      </c>
      <c r="D21" s="4">
        <v>4</v>
      </c>
      <c r="E21" s="4">
        <v>5</v>
      </c>
      <c r="F21" s="4">
        <v>4</v>
      </c>
      <c r="G21" s="4">
        <v>3</v>
      </c>
      <c r="H21" s="4">
        <v>1</v>
      </c>
      <c r="I21" s="3">
        <v>20</v>
      </c>
      <c r="J21" s="5" t="s">
        <v>57</v>
      </c>
      <c r="K21" s="6">
        <v>68</v>
      </c>
      <c r="L21" s="8">
        <v>141</v>
      </c>
      <c r="M21" s="3" t="s">
        <v>31</v>
      </c>
      <c r="N21" s="3">
        <v>68</v>
      </c>
      <c r="O21" s="3">
        <v>136</v>
      </c>
      <c r="P21" s="3">
        <v>272</v>
      </c>
      <c r="Q21" s="3">
        <v>340</v>
      </c>
      <c r="R21" s="3">
        <v>272</v>
      </c>
      <c r="S21" s="3">
        <v>204</v>
      </c>
      <c r="T21" s="3">
        <v>68</v>
      </c>
      <c r="U21" s="3">
        <v>1360</v>
      </c>
      <c r="Y21" s="3" t="s">
        <v>45</v>
      </c>
      <c r="Z21" s="3">
        <v>2</v>
      </c>
      <c r="AA21" s="3">
        <v>4</v>
      </c>
      <c r="AB21" s="3">
        <v>6</v>
      </c>
      <c r="AC21" s="3">
        <v>8</v>
      </c>
      <c r="AD21" s="3">
        <v>7</v>
      </c>
      <c r="AE21" s="3">
        <v>4</v>
      </c>
      <c r="AF21" s="3">
        <v>2</v>
      </c>
      <c r="AG21" s="3">
        <v>33</v>
      </c>
      <c r="AH21" s="3">
        <v>197880267446</v>
      </c>
      <c r="AI21" s="3" t="str">
        <f>"00"&amp;AH21</f>
        <v>00197880267446</v>
      </c>
    </row>
    <row r="22" spans="1:35">
      <c r="A22" s="3" t="s">
        <v>58</v>
      </c>
      <c r="B22" s="4">
        <v>1</v>
      </c>
      <c r="C22" s="4">
        <v>2</v>
      </c>
      <c r="D22" s="4">
        <v>4</v>
      </c>
      <c r="E22" s="4">
        <v>5</v>
      </c>
      <c r="F22" s="4">
        <v>4</v>
      </c>
      <c r="G22" s="4">
        <v>3</v>
      </c>
      <c r="H22" s="4">
        <v>1</v>
      </c>
      <c r="I22" s="3">
        <v>20</v>
      </c>
      <c r="J22" s="5" t="s">
        <v>57</v>
      </c>
      <c r="K22" s="6">
        <v>20</v>
      </c>
      <c r="L22" s="8">
        <v>41</v>
      </c>
      <c r="M22" s="3" t="s">
        <v>31</v>
      </c>
      <c r="N22" s="3">
        <v>20</v>
      </c>
      <c r="O22" s="3">
        <v>40</v>
      </c>
      <c r="P22" s="3">
        <v>80</v>
      </c>
      <c r="Q22" s="3">
        <v>100</v>
      </c>
      <c r="R22" s="3">
        <v>80</v>
      </c>
      <c r="S22" s="3">
        <v>60</v>
      </c>
      <c r="T22" s="3">
        <v>20</v>
      </c>
      <c r="U22" s="3">
        <v>400</v>
      </c>
      <c r="Y22" s="3" t="s">
        <v>39</v>
      </c>
      <c r="Z22" s="3">
        <v>2</v>
      </c>
      <c r="AA22" s="3">
        <v>4</v>
      </c>
      <c r="AB22" s="3">
        <v>5</v>
      </c>
      <c r="AC22" s="3">
        <v>7</v>
      </c>
      <c r="AD22" s="3">
        <v>6</v>
      </c>
      <c r="AE22" s="3">
        <v>4</v>
      </c>
      <c r="AF22" s="3">
        <v>2</v>
      </c>
      <c r="AG22" s="3">
        <v>30</v>
      </c>
      <c r="AH22" s="3">
        <v>197880267422</v>
      </c>
      <c r="AI22" s="3" t="str">
        <f t="shared" ref="AI22:AI27" si="1">"00"&amp;AH22</f>
        <v>00197880267422</v>
      </c>
    </row>
    <row r="23" spans="1:35">
      <c r="A23" s="3" t="s">
        <v>59</v>
      </c>
      <c r="B23" s="4">
        <v>2</v>
      </c>
      <c r="C23" s="4">
        <v>3</v>
      </c>
      <c r="D23" s="4">
        <v>3</v>
      </c>
      <c r="E23" s="4">
        <v>4</v>
      </c>
      <c r="F23" s="4">
        <v>4</v>
      </c>
      <c r="G23" s="4">
        <v>2</v>
      </c>
      <c r="H23" s="4">
        <v>2</v>
      </c>
      <c r="I23" s="3">
        <v>20</v>
      </c>
      <c r="J23" s="5" t="s">
        <v>60</v>
      </c>
      <c r="K23" s="6">
        <v>2</v>
      </c>
      <c r="L23" s="8">
        <v>5</v>
      </c>
      <c r="M23" s="3" t="s">
        <v>34</v>
      </c>
      <c r="N23" s="3">
        <v>4</v>
      </c>
      <c r="O23" s="3">
        <v>6</v>
      </c>
      <c r="P23" s="3">
        <v>6</v>
      </c>
      <c r="Q23" s="3">
        <v>8</v>
      </c>
      <c r="R23" s="3">
        <v>8</v>
      </c>
      <c r="S23" s="3">
        <v>4</v>
      </c>
      <c r="T23" s="3">
        <v>4</v>
      </c>
      <c r="U23" s="3">
        <v>40</v>
      </c>
      <c r="Y23" s="3" t="s">
        <v>36</v>
      </c>
      <c r="Z23" s="3">
        <v>2</v>
      </c>
      <c r="AA23" s="3">
        <v>3</v>
      </c>
      <c r="AB23" s="3">
        <v>5</v>
      </c>
      <c r="AC23" s="3">
        <v>6</v>
      </c>
      <c r="AD23" s="3">
        <v>5</v>
      </c>
      <c r="AE23" s="3">
        <v>3</v>
      </c>
      <c r="AF23" s="3">
        <v>2</v>
      </c>
      <c r="AG23" s="3">
        <v>26</v>
      </c>
      <c r="AH23" s="3">
        <v>197880267439</v>
      </c>
      <c r="AI23" s="3" t="str">
        <f t="shared" si="1"/>
        <v>00197880267439</v>
      </c>
    </row>
    <row r="24" spans="1:35">
      <c r="A24" s="3" t="s">
        <v>61</v>
      </c>
      <c r="B24" s="4">
        <v>1</v>
      </c>
      <c r="C24" s="4">
        <v>2</v>
      </c>
      <c r="D24" s="4">
        <v>3</v>
      </c>
      <c r="E24" s="4">
        <v>4</v>
      </c>
      <c r="F24" s="4">
        <v>3</v>
      </c>
      <c r="G24" s="4">
        <v>2</v>
      </c>
      <c r="H24" s="4">
        <v>1</v>
      </c>
      <c r="I24" s="3">
        <v>16</v>
      </c>
      <c r="J24" s="5" t="s">
        <v>62</v>
      </c>
      <c r="K24" s="6">
        <v>175</v>
      </c>
      <c r="L24" s="8">
        <v>362</v>
      </c>
      <c r="M24" s="3" t="s">
        <v>42</v>
      </c>
      <c r="N24" s="3">
        <v>175</v>
      </c>
      <c r="O24" s="3">
        <v>350</v>
      </c>
      <c r="P24" s="3">
        <v>525</v>
      </c>
      <c r="Q24" s="3">
        <v>700</v>
      </c>
      <c r="R24" s="3">
        <v>525</v>
      </c>
      <c r="S24" s="3">
        <v>350</v>
      </c>
      <c r="T24" s="3">
        <v>175</v>
      </c>
      <c r="U24" s="3">
        <v>2800</v>
      </c>
      <c r="Y24" s="3" t="s">
        <v>31</v>
      </c>
      <c r="Z24" s="3">
        <v>1</v>
      </c>
      <c r="AA24" s="3">
        <v>2</v>
      </c>
      <c r="AB24" s="3">
        <v>4</v>
      </c>
      <c r="AC24" s="3">
        <v>5</v>
      </c>
      <c r="AD24" s="3">
        <v>4</v>
      </c>
      <c r="AE24" s="3">
        <v>3</v>
      </c>
      <c r="AF24" s="3">
        <v>1</v>
      </c>
      <c r="AG24" s="3">
        <v>20</v>
      </c>
      <c r="AH24" s="3">
        <v>197880267408</v>
      </c>
      <c r="AI24" s="3" t="str">
        <f t="shared" si="1"/>
        <v>00197880267408</v>
      </c>
    </row>
    <row r="25" spans="1:35">
      <c r="A25" s="3" t="s">
        <v>63</v>
      </c>
      <c r="B25" s="4">
        <v>1</v>
      </c>
      <c r="C25" s="4">
        <v>2</v>
      </c>
      <c r="D25" s="4">
        <v>2</v>
      </c>
      <c r="E25" s="4">
        <v>3</v>
      </c>
      <c r="F25" s="4">
        <v>3</v>
      </c>
      <c r="G25" s="4">
        <v>2</v>
      </c>
      <c r="H25" s="4">
        <v>1</v>
      </c>
      <c r="I25" s="3">
        <v>14</v>
      </c>
      <c r="J25" s="5" t="s">
        <v>64</v>
      </c>
      <c r="K25" s="6">
        <v>125</v>
      </c>
      <c r="L25" s="8">
        <v>259</v>
      </c>
      <c r="M25" s="3" t="s">
        <v>28</v>
      </c>
      <c r="N25" s="3">
        <v>125</v>
      </c>
      <c r="O25" s="3">
        <v>250</v>
      </c>
      <c r="P25" s="3">
        <v>250</v>
      </c>
      <c r="Q25" s="3">
        <v>375</v>
      </c>
      <c r="R25" s="3">
        <v>375</v>
      </c>
      <c r="S25" s="3">
        <v>250</v>
      </c>
      <c r="T25" s="3">
        <v>125</v>
      </c>
      <c r="U25" s="3">
        <v>1750</v>
      </c>
      <c r="Y25" s="3" t="s">
        <v>34</v>
      </c>
      <c r="Z25" s="3">
        <v>2</v>
      </c>
      <c r="AA25" s="3">
        <v>3</v>
      </c>
      <c r="AB25" s="3">
        <v>3</v>
      </c>
      <c r="AC25" s="3">
        <v>4</v>
      </c>
      <c r="AD25" s="3">
        <v>4</v>
      </c>
      <c r="AE25" s="3">
        <v>2</v>
      </c>
      <c r="AF25" s="3">
        <v>2</v>
      </c>
      <c r="AG25" s="3">
        <v>20</v>
      </c>
      <c r="AH25" s="3">
        <v>197880267415</v>
      </c>
      <c r="AI25" s="3" t="str">
        <f t="shared" si="1"/>
        <v>00197880267415</v>
      </c>
    </row>
    <row r="26" spans="1:35">
      <c r="A26" s="3"/>
      <c r="B26" s="3"/>
      <c r="C26" s="3"/>
      <c r="D26" s="3"/>
      <c r="E26" s="3"/>
      <c r="F26" s="3"/>
      <c r="G26" s="3"/>
      <c r="H26" s="3"/>
      <c r="I26" s="9"/>
      <c r="J26" s="3"/>
      <c r="K26" s="10">
        <f>SUM(K18:K25)</f>
        <v>544</v>
      </c>
      <c r="L26" s="8">
        <f>SUM(L18:L25)</f>
        <v>1127</v>
      </c>
      <c r="M26" s="3"/>
      <c r="N26" s="9">
        <v>700</v>
      </c>
      <c r="O26" s="9">
        <v>1322</v>
      </c>
      <c r="P26" s="9">
        <v>1905</v>
      </c>
      <c r="Q26" s="9">
        <v>2527</v>
      </c>
      <c r="R26" s="9">
        <v>2110</v>
      </c>
      <c r="S26" s="9">
        <v>1408</v>
      </c>
      <c r="T26" s="9">
        <v>700</v>
      </c>
      <c r="U26" s="9">
        <v>10672</v>
      </c>
      <c r="Y26" s="3" t="s">
        <v>42</v>
      </c>
      <c r="Z26" s="3">
        <v>1</v>
      </c>
      <c r="AA26" s="3">
        <v>2</v>
      </c>
      <c r="AB26" s="3">
        <v>3</v>
      </c>
      <c r="AC26" s="3">
        <v>4</v>
      </c>
      <c r="AD26" s="3">
        <v>3</v>
      </c>
      <c r="AE26" s="3">
        <v>2</v>
      </c>
      <c r="AF26" s="3">
        <v>1</v>
      </c>
      <c r="AG26" s="3">
        <v>16</v>
      </c>
      <c r="AH26" s="3">
        <v>197880267392</v>
      </c>
      <c r="AI26" s="3" t="str">
        <f t="shared" si="1"/>
        <v>00197880267392</v>
      </c>
    </row>
    <row r="27" spans="1:3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6"/>
      <c r="M27" s="3"/>
      <c r="N27" s="3"/>
      <c r="O27" s="3"/>
      <c r="P27" s="3"/>
      <c r="Q27" s="3"/>
      <c r="R27" s="3"/>
      <c r="S27" s="3"/>
      <c r="T27" s="3"/>
      <c r="U27" s="3"/>
      <c r="Y27" s="3" t="s">
        <v>28</v>
      </c>
      <c r="Z27" s="3">
        <v>1</v>
      </c>
      <c r="AA27" s="3">
        <v>2</v>
      </c>
      <c r="AB27" s="3">
        <v>2</v>
      </c>
      <c r="AC27" s="3">
        <v>3</v>
      </c>
      <c r="AD27" s="3">
        <v>3</v>
      </c>
      <c r="AE27" s="3">
        <v>2</v>
      </c>
      <c r="AF27" s="3">
        <v>1</v>
      </c>
      <c r="AG27" s="3">
        <v>14</v>
      </c>
      <c r="AH27" s="3">
        <v>197880267453</v>
      </c>
      <c r="AI27" s="3" t="str">
        <f t="shared" si="1"/>
        <v>00197880267453</v>
      </c>
    </row>
    <row r="28" spans="1:2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spans="1:2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spans="1:21">
      <c r="A30" s="3" t="s">
        <v>65</v>
      </c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9">
        <v>1402</v>
      </c>
      <c r="O30" s="9">
        <v>2722</v>
      </c>
      <c r="P30" s="9">
        <v>4089</v>
      </c>
      <c r="Q30" s="9">
        <v>5333</v>
      </c>
      <c r="R30" s="9">
        <v>4549</v>
      </c>
      <c r="S30" s="9">
        <v>3069</v>
      </c>
      <c r="T30" s="9">
        <v>1402</v>
      </c>
      <c r="U30" s="9">
        <v>22566</v>
      </c>
    </row>
  </sheetData>
  <mergeCells count="1">
    <mergeCell ref="A4:U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NB45HQ020209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Roston Chambers</dc:creator>
  <cp:lastModifiedBy>我吃香菜</cp:lastModifiedBy>
  <dcterms:created xsi:type="dcterms:W3CDTF">2025-04-04T15:06:00Z</dcterms:created>
  <dcterms:modified xsi:type="dcterms:W3CDTF">2025-04-30T08:27:42Z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C1142AE562B344B3AEC63A6FD77E9923_12</vt:lpwstr>
  </property>
  <property fmtid="{D5CDD505-2E9C-101B-9397-08002B2CF9AE}" pid="3" name="KSOProductBuildVer">
    <vt:lpwstr>2052-12.1.0.20784</vt:lpwstr>
  </property>
</Properties>
</file>