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(2)'!$A$1:$P$20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<sst xmlns="http://schemas.openxmlformats.org/spreadsheetml/2006/main" count="43" uniqueCount="28">
  <si>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申购合同</t>
  </si>
  <si>
    <t>供方：上海汭洐</t>
  </si>
  <si>
    <t>合同标号：</t>
  </si>
  <si>
    <t>WSJ20250502-1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</si>
  <si>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</si>
  <si>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</si>
  <si>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</si>
  <si>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</si>
  <si>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</si>
  <si>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2025-5-15</t>
  </si>
  <si>
    <t>客户</t>
  </si>
  <si>
    <t>款号</t>
  </si>
  <si>
    <t>PO</t>
  </si>
  <si>
    <t>货品名</t>
  </si>
  <si>
    <t>内容</t>
  </si>
  <si>
    <t>订单数</t>
  </si>
  <si>
    <t>码数</t>
  </si>
  <si>
    <t>需订数量</t>
  </si>
  <si>
    <t>利丰</t>
  </si>
  <si>
    <t>1515017</t>
  </si>
  <si>
    <t>腰卡</t>
  </si>
  <si>
    <t>MID THIGH SKIRT</t>
  </si>
  <si>
    <t>急蓝</t>
  </si>
  <si>
    <t>008</t>
  </si>
  <si>
    <t>纸质吊牌</t>
  </si>
  <si>
    <t>MID WAIST</t>
  </si>
  <si>
    <t>配绳仔</t>
  </si>
  <si>
    <t>1513269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</si>
</sst>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28" applyNumberFormat="0" applyAlignment="0" applyProtection="0">
      <alignment vertical="center"/>
    </xf>
    <xf numFmtId="0" fontId="18" fillId="6" borderId="29" applyNumberFormat="0" applyAlignment="0" applyProtection="0">
      <alignment vertical="center"/>
    </xf>
    <xf numFmtId="0" fontId="19" fillId="6" borderId="28" applyNumberFormat="0" applyAlignment="0" applyProtection="0">
      <alignment vertical="center"/>
    </xf>
    <xf numFmtId="0" fontId="20" fillId="7" borderId="30" applyNumberFormat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6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3" borderId="16" xfId="0" applyFont="1" applyFill="1" applyBorder="1">
      <alignment vertical="center"/>
    </xf>
    <xf numFmtId="0" fontId="3" fillId="3" borderId="17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3" borderId="18" xfId="49" applyFont="1" applyFill="1" applyBorder="1" applyAlignment="1">
      <alignment vertical="center"/>
    </xf>
    <xf numFmtId="0" fontId="6" fillId="0" borderId="17" xfId="51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vertical="center"/>
    </xf>
    <xf numFmtId="0" fontId="8" fillId="3" borderId="17" xfId="0" applyNumberFormat="1" applyFont="1" applyFill="1" applyBorder="1" applyAlignment="1">
      <alignment vertical="center" wrapText="1"/>
    </xf>
    <xf numFmtId="0" fontId="3" fillId="0" borderId="17" xfId="0" applyNumberFormat="1" applyFont="1" applyFill="1" applyBorder="1" applyAlignment="1">
      <alignment vertical="center" wrapText="1"/>
    </xf>
    <xf numFmtId="0" fontId="3" fillId="3" borderId="19" xfId="0" applyFont="1" applyFill="1" applyBorder="1">
      <alignment vertical="center"/>
    </xf>
    <xf numFmtId="0" fontId="3" fillId="3" borderId="20" xfId="0" applyFont="1" applyFill="1" applyBorder="1">
      <alignment vertical="center"/>
    </xf>
    <xf numFmtId="49" fontId="4" fillId="0" borderId="20" xfId="50" applyNumberFormat="1" applyFont="1" applyFill="1" applyBorder="1" applyAlignment="1">
      <alignment vertical="center" wrapText="1" shrinkToFit="1"/>
    </xf>
    <xf numFmtId="0" fontId="5" fillId="3" borderId="21" xfId="49" applyFont="1" applyFill="1" applyBorder="1" applyAlignment="1">
      <alignment vertical="center"/>
    </xf>
    <xf numFmtId="0" fontId="6" fillId="0" borderId="20" xfId="51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vertical="center"/>
    </xf>
    <xf numFmtId="0" fontId="8" fillId="3" borderId="20" xfId="0" applyNumberFormat="1" applyFont="1" applyFill="1" applyBorder="1" applyAlignment="1">
      <alignment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>
      <alignment vertical="center"/>
    </xf>
    <xf numFmtId="0" fontId="3" fillId="2" borderId="2" xfId="0" applyFont="1" applyFill="1" applyBorder="1">
      <alignment vertical="center"/>
    </xf>
    <xf numFmtId="49" fontId="4" fillId="2" borderId="3" xfId="50" applyNumberFormat="1" applyFont="1" applyFill="1" applyBorder="1" applyAlignment="1">
      <alignment vertical="center" wrapText="1" shrinkToFit="1"/>
    </xf>
    <xf numFmtId="0" fontId="5" fillId="2" borderId="4" xfId="49" applyFont="1" applyFill="1" applyBorder="1" applyAlignment="1">
      <alignment vertical="center"/>
    </xf>
    <xf numFmtId="0" fontId="6" fillId="2" borderId="0" xfId="5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/>
    </xf>
    <xf numFmtId="0" fontId="8" fillId="2" borderId="4" xfId="0" applyNumberFormat="1" applyFont="1" applyFill="1" applyBorder="1" applyAlignment="1">
      <alignment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1" fontId="2" fillId="3" borderId="17" xfId="0" applyNumberFormat="1" applyFont="1" applyFill="1" applyBorder="1" applyAlignment="1">
      <alignment horizontal="center" vertical="center"/>
    </xf>
    <xf numFmtId="1" fontId="2" fillId="3" borderId="24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view="pageBreakPreview" zoomScale="70" zoomScaleNormal="100" workbookViewId="0">
      <selection activeCell="H8" sqref="H8:O8"/>
    </sheetView>
  </sheetViews>
  <sheetFormatPr defaultColWidth="9" defaultRowHeight="14"/>
  <cols>
    <col min="1" max="1" width="10.5" customWidth="1"/>
    <col min="2" max="2" width="12" customWidth="1"/>
    <col min="3" max="3" width="11.2545454545455" style="2" customWidth="1"/>
    <col min="4" max="4" width="17.3727272727273" customWidth="1"/>
    <col min="5" max="5" width="24.5" customWidth="1"/>
    <col min="6" max="6" width="11.8727272727273" customWidth="1"/>
    <col min="7" max="15" width="7.37272727272727" customWidth="1"/>
    <col min="16" max="16" width="27.9090909090909" customWidth="1"/>
  </cols>
  <sheetData>
    <row r="1" ht="30.95" customHeight="1" spans="1:16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.95" customHeight="1" spans="1:16">
      <c r="A2" s="5" t="s">
        <v>1</v>
      </c>
      <c r="B2" s="6"/>
      <c r="C2" s="7"/>
      <c r="D2" s="6"/>
      <c r="E2" s="5"/>
      <c r="F2" s="8"/>
      <c r="G2" s="8"/>
      <c r="H2" s="5" t="s">
        <v>2</v>
      </c>
      <c r="I2" s="8"/>
      <c r="J2" s="8" t="s">
        <v>3</v>
      </c>
      <c r="K2" s="8"/>
      <c r="L2" s="8"/>
      <c r="M2" s="8"/>
      <c r="N2" s="8"/>
      <c r="O2" s="8"/>
      <c r="P2" s="52"/>
    </row>
    <row r="3" ht="18.95" customHeight="1" spans="1:16">
      <c r="A3" s="9" t="s">
        <v>4</v>
      </c>
      <c r="B3" s="9"/>
      <c r="C3" s="10"/>
      <c r="D3" s="9"/>
      <c r="E3" s="9"/>
      <c r="F3" s="11"/>
      <c r="G3" s="11"/>
      <c r="H3" s="9" t="s">
        <v>5</v>
      </c>
      <c r="I3" s="11" t="s">
        <v>6</v>
      </c>
      <c r="J3" s="11"/>
      <c r="K3" s="11"/>
      <c r="L3" s="11"/>
      <c r="M3" s="11"/>
      <c r="N3" s="11"/>
      <c r="O3" s="11"/>
      <c r="P3" s="53"/>
    </row>
    <row r="4" ht="18.95" customHeight="1" spans="1:16">
      <c r="A4" s="12" t="s">
        <v>7</v>
      </c>
      <c r="B4" s="12"/>
      <c r="C4" s="13"/>
      <c r="D4" s="12"/>
      <c r="E4" s="12"/>
      <c r="F4" s="14"/>
      <c r="G4" s="15"/>
      <c r="H4" s="16" t="s">
        <v>8</v>
      </c>
      <c r="I4" s="54"/>
      <c r="J4" s="55">
        <v>45779</v>
      </c>
      <c r="K4" s="55"/>
      <c r="L4" s="55"/>
      <c r="M4" s="56"/>
      <c r="N4" s="56"/>
      <c r="O4" s="56"/>
      <c r="P4" s="54" t="s">
        <v>9</v>
      </c>
    </row>
    <row r="5" ht="18.95" customHeight="1" spans="1:16">
      <c r="A5" s="17" t="s">
        <v>10</v>
      </c>
      <c r="B5" s="18" t="s">
        <v>11</v>
      </c>
      <c r="C5" s="19" t="s">
        <v>12</v>
      </c>
      <c r="D5" s="18" t="s">
        <v>13</v>
      </c>
      <c r="E5" s="20" t="s">
        <v>14</v>
      </c>
      <c r="F5" s="21" t="s">
        <v>15</v>
      </c>
      <c r="G5" s="20" t="s">
        <v>16</v>
      </c>
      <c r="H5" s="21"/>
      <c r="I5" s="21"/>
      <c r="J5" s="21"/>
      <c r="K5" s="21"/>
      <c r="L5" s="21"/>
      <c r="M5" s="21"/>
      <c r="N5" s="21"/>
      <c r="O5" s="57"/>
      <c r="P5" s="18" t="s">
        <v>17</v>
      </c>
    </row>
    <row r="6" ht="15" customHeight="1" spans="1:16">
      <c r="A6" s="22"/>
      <c r="B6" s="23"/>
      <c r="C6" s="24"/>
      <c r="D6" s="23"/>
      <c r="E6" s="25"/>
      <c r="F6" s="26"/>
      <c r="G6" s="12">
        <v>4</v>
      </c>
      <c r="H6" s="12">
        <v>6</v>
      </c>
      <c r="I6" s="12">
        <v>8</v>
      </c>
      <c r="J6" s="12">
        <v>9</v>
      </c>
      <c r="K6" s="12">
        <v>10</v>
      </c>
      <c r="L6" s="12">
        <v>11</v>
      </c>
      <c r="M6" s="12">
        <v>12</v>
      </c>
      <c r="N6" s="12">
        <v>14</v>
      </c>
      <c r="O6" s="12">
        <v>16</v>
      </c>
      <c r="P6" s="23"/>
    </row>
    <row r="7" ht="35.75" spans="1:16">
      <c r="A7" s="27" t="s">
        <v>18</v>
      </c>
      <c r="B7" s="28">
        <v>172876</v>
      </c>
      <c r="C7" s="29" t="s">
        <v>19</v>
      </c>
      <c r="D7" s="30" t="s">
        <v>20</v>
      </c>
      <c r="E7" s="31" t="s">
        <v>21</v>
      </c>
      <c r="F7" s="32">
        <v>2652</v>
      </c>
      <c r="G7" s="33"/>
      <c r="H7" s="34">
        <v>244</v>
      </c>
      <c r="I7" s="34">
        <v>452</v>
      </c>
      <c r="J7" s="34">
        <v>0</v>
      </c>
      <c r="K7" s="34">
        <v>547</v>
      </c>
      <c r="L7" s="34">
        <v>0</v>
      </c>
      <c r="M7" s="34">
        <v>645</v>
      </c>
      <c r="N7" s="34">
        <v>566</v>
      </c>
      <c r="O7" s="34">
        <v>261</v>
      </c>
      <c r="P7" s="58">
        <f>SUM(G7:O7)</f>
        <v>2715</v>
      </c>
    </row>
    <row r="8" ht="27" customHeight="1" spans="1:16">
      <c r="A8" s="35"/>
      <c r="B8" s="36" t="s">
        <v>22</v>
      </c>
      <c r="C8" s="37" t="s">
        <v>23</v>
      </c>
      <c r="D8" s="38" t="s">
        <v>24</v>
      </c>
      <c r="E8" s="39" t="s">
        <v>25</v>
      </c>
      <c r="F8" s="40"/>
      <c r="G8" s="41"/>
      <c r="H8" s="42" t="s">
        <v>26</v>
      </c>
      <c r="I8" s="42"/>
      <c r="J8" s="42"/>
      <c r="K8" s="42"/>
      <c r="L8" s="42"/>
      <c r="M8" s="42"/>
      <c r="N8" s="42"/>
      <c r="O8" s="42"/>
      <c r="P8" s="59">
        <f>F7*1.02</f>
        <v>2705.04</v>
      </c>
    </row>
    <row r="9" s="1" customFormat="1" ht="13" customHeight="1" spans="1:16">
      <c r="A9" s="43"/>
      <c r="B9" s="44"/>
      <c r="C9" s="45"/>
      <c r="D9" s="46"/>
      <c r="E9" s="47"/>
      <c r="F9" s="48"/>
      <c r="G9" s="49"/>
      <c r="H9" s="50"/>
      <c r="I9" s="50"/>
      <c r="J9" s="50"/>
      <c r="K9" s="50"/>
      <c r="L9" s="50"/>
      <c r="M9" s="50"/>
      <c r="N9" s="50"/>
      <c r="O9" s="50"/>
      <c r="P9" s="60"/>
    </row>
    <row r="10" ht="18.95" customHeight="1" spans="1:16">
      <c r="A10" s="17" t="s">
        <v>10</v>
      </c>
      <c r="B10" s="18" t="s">
        <v>11</v>
      </c>
      <c r="C10" s="19" t="s">
        <v>12</v>
      </c>
      <c r="D10" s="18" t="s">
        <v>13</v>
      </c>
      <c r="E10" s="20" t="s">
        <v>14</v>
      </c>
      <c r="F10" s="21" t="s">
        <v>15</v>
      </c>
      <c r="G10" s="20" t="s">
        <v>16</v>
      </c>
      <c r="H10" s="21"/>
      <c r="I10" s="21"/>
      <c r="J10" s="21"/>
      <c r="K10" s="21"/>
      <c r="L10" s="21"/>
      <c r="M10" s="21"/>
      <c r="N10" s="21"/>
      <c r="O10" s="57"/>
      <c r="P10" s="18" t="s">
        <v>17</v>
      </c>
    </row>
    <row r="11" ht="15" customHeight="1" spans="1:16">
      <c r="A11" s="22"/>
      <c r="B11" s="23"/>
      <c r="C11" s="24"/>
      <c r="D11" s="23"/>
      <c r="E11" s="25"/>
      <c r="F11" s="26"/>
      <c r="G11" s="12">
        <v>18</v>
      </c>
      <c r="H11" s="12">
        <v>20</v>
      </c>
      <c r="I11" s="12">
        <v>22</v>
      </c>
      <c r="J11" s="12">
        <v>24</v>
      </c>
      <c r="K11" s="12"/>
      <c r="L11" s="12"/>
      <c r="M11" s="12"/>
      <c r="N11" s="12"/>
      <c r="O11" s="12"/>
      <c r="P11" s="23"/>
    </row>
    <row r="12" ht="35.75" spans="1:16">
      <c r="A12" s="27" t="s">
        <v>18</v>
      </c>
      <c r="B12" s="28">
        <v>140526</v>
      </c>
      <c r="C12" s="29" t="s">
        <v>27</v>
      </c>
      <c r="D12" s="30" t="s">
        <v>20</v>
      </c>
      <c r="E12" s="31" t="s">
        <v>21</v>
      </c>
      <c r="F12" s="32">
        <v>100</v>
      </c>
      <c r="G12" s="51">
        <v>39</v>
      </c>
      <c r="H12" s="34">
        <v>32</v>
      </c>
      <c r="I12" s="34">
        <v>22</v>
      </c>
      <c r="J12" s="34">
        <v>13</v>
      </c>
      <c r="K12" s="34"/>
      <c r="L12" s="34"/>
      <c r="M12" s="34"/>
      <c r="N12" s="34"/>
      <c r="O12" s="34"/>
      <c r="P12" s="58">
        <f>SUM(G12:O12)</f>
        <v>106</v>
      </c>
    </row>
    <row r="13" ht="27" customHeight="1" spans="1:16">
      <c r="A13" s="35"/>
      <c r="B13" s="36" t="s">
        <v>22</v>
      </c>
      <c r="C13" s="37"/>
      <c r="D13" s="38" t="s">
        <v>24</v>
      </c>
      <c r="E13" s="39" t="s">
        <v>25</v>
      </c>
      <c r="F13" s="40"/>
      <c r="G13" s="41"/>
      <c r="H13" s="42" t="s">
        <v>26</v>
      </c>
      <c r="I13" s="42"/>
      <c r="J13" s="42"/>
      <c r="K13" s="42"/>
      <c r="L13" s="42"/>
      <c r="M13" s="42"/>
      <c r="N13" s="42"/>
      <c r="O13" s="42"/>
      <c r="P13" s="59">
        <f>F12*1.02</f>
        <v>102</v>
      </c>
    </row>
  </sheetData>
  <mergeCells count="21">
    <mergeCell ref="A1:P1"/>
    <mergeCell ref="H4:I4"/>
    <mergeCell ref="J4:L4"/>
    <mergeCell ref="G5:O5"/>
    <mergeCell ref="H8:O8"/>
    <mergeCell ref="G10:O10"/>
    <mergeCell ref="H13:O13"/>
    <mergeCell ref="A5:A6"/>
    <mergeCell ref="A10:A11"/>
    <mergeCell ref="B5:B6"/>
    <mergeCell ref="B10:B11"/>
    <mergeCell ref="C5:C6"/>
    <mergeCell ref="C10:C11"/>
    <mergeCell ref="D5:D6"/>
    <mergeCell ref="D10:D11"/>
    <mergeCell ref="E5:E6"/>
    <mergeCell ref="E10:E11"/>
    <mergeCell ref="F5:F6"/>
    <mergeCell ref="F10:F11"/>
    <mergeCell ref="P5:P6"/>
    <mergeCell ref="P10:P11"/>
  </mergeCells>
  <pageMargins left="0.160416666666667" right="0.160416666666667" top="0.2125" bottom="0.2125" header="0.511805555555556" footer="0.511805555555556"/>
  <pageSetup paperSize="9" scale="74" orientation="landscape"/>
  <headerFooter/>
  <rowBreaks count="3" manualBreakCount="3">
    <brk id="26" max="15" man="1"/>
    <brk id="28" max="15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2022-10-03T03:23:00Z</cp:lastPrinted>
  <dcterms:modified xsi:type="dcterms:W3CDTF">2025-05-06T02:41:06Z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370EA5C0C4C742A1970AB812ADEA449A_13</vt:lpwstr>
  </property>
</Properties>
</file>