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 activeTab="1"/>
  </bookViews>
  <sheets>
    <sheet name="配比" sheetId="1" r:id="rId1"/>
    <sheet name="独码" sheetId="2" r:id="rId2"/>
  </sheets>
  <definedNames>
    <definedName name="_xlnm._FilterDatabase" localSheetId="0" hidden="1">配比!$A$2:$AQ$25</definedName>
    <definedName name="_xlnm._FilterDatabase" localSheetId="1" hidden="1">独码!$A$2:$AQ$19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<sst xmlns="http://schemas.openxmlformats.org/spreadsheetml/2006/main" count="367" uniqueCount="68">
  <si>
    <t xml:space="preserve">Total Order                                                                                </t>
  </si>
  <si>
    <t>Style Code</t>
  </si>
  <si>
    <t>Season</t>
  </si>
  <si>
    <t>Order Number</t>
  </si>
  <si>
    <t>Supplier
 Shipment Date</t>
  </si>
  <si>
    <t>ColorCode-Name</t>
  </si>
  <si>
    <t>Prepack Code</t>
  </si>
  <si>
    <t>Set Content</t>
  </si>
  <si>
    <t>5/6Y</t>
  </si>
  <si>
    <t>7/8Y</t>
  </si>
  <si>
    <t>8/9Y</t>
  </si>
  <si>
    <t>9/10Y</t>
  </si>
  <si>
    <t>11/12Y</t>
  </si>
  <si>
    <t>13/14Y</t>
  </si>
  <si>
    <r>
      <rPr>
        <b/>
        <sz val="10"/>
        <rFont val="Calibri"/>
        <charset val="134"/>
      </rPr>
      <t xml:space="preserve">Qty. In A Blister
</t>
    </r>
    <r>
      <rPr>
        <b/>
        <sz val="10"/>
        <rFont val="宋体"/>
        <charset val="134"/>
      </rPr>
      <t>每个配比中的件数</t>
    </r>
  </si>
  <si>
    <t>贴纸数量</t>
  </si>
  <si>
    <t>5/6 Y</t>
  </si>
  <si>
    <t>7/8 Y</t>
  </si>
  <si>
    <t>8/9 Y</t>
  </si>
  <si>
    <t>9/10 Y</t>
  </si>
  <si>
    <t>11/12 Y</t>
  </si>
  <si>
    <t>13/14 Y</t>
  </si>
  <si>
    <r>
      <rPr>
        <b/>
        <sz val="11"/>
        <rFont val="Calibri"/>
        <charset val="134"/>
      </rPr>
      <t xml:space="preserve">Total Open 
Quantity
</t>
    </r>
    <r>
      <rPr>
        <b/>
        <sz val="11"/>
        <rFont val="宋体"/>
        <charset val="134"/>
      </rPr>
      <t>订单总数</t>
    </r>
  </si>
  <si>
    <t>Delivery Country</t>
  </si>
  <si>
    <t>F1505A8</t>
  </si>
  <si>
    <t>25 WN</t>
  </si>
  <si>
    <t>28.07.2025</t>
  </si>
  <si>
    <t>AR213-ANTRACITE</t>
  </si>
  <si>
    <t>F1505A8DFA</t>
  </si>
  <si>
    <t>TURKEY</t>
  </si>
  <si>
    <t>03.07.2025</t>
  </si>
  <si>
    <t>EGYPT</t>
  </si>
  <si>
    <t>GEORGIA</t>
  </si>
  <si>
    <t>NORTH IRAQ</t>
  </si>
  <si>
    <t>MOROCCO</t>
  </si>
  <si>
    <t>BOSNIA</t>
  </si>
  <si>
    <t>MACEDONIA</t>
  </si>
  <si>
    <t>UZBEKISTAN</t>
  </si>
  <si>
    <t>MOLDOVA</t>
  </si>
  <si>
    <t>SOUTH IRAQ</t>
  </si>
  <si>
    <t>MONTENEGRO</t>
  </si>
  <si>
    <t>UKRAINE</t>
  </si>
  <si>
    <t>SERBIA</t>
  </si>
  <si>
    <t>ALBANIA</t>
  </si>
  <si>
    <t>AZERBAIJAN</t>
  </si>
  <si>
    <t>KOSOVO</t>
  </si>
  <si>
    <t>LEBANON</t>
  </si>
  <si>
    <t>F1505A8KZKA</t>
  </si>
  <si>
    <t>KAZAKHSTAN</t>
  </si>
  <si>
    <r>
      <rPr>
        <b/>
        <sz val="11"/>
        <color rgb="FFFF0000"/>
        <rFont val="宋体"/>
        <charset val="134"/>
      </rPr>
      <t>每个</t>
    </r>
    <r>
      <rPr>
        <b/>
        <sz val="11"/>
        <color rgb="FFFF0000"/>
        <rFont val="Calibri"/>
        <charset val="134"/>
      </rPr>
      <t>PO</t>
    </r>
    <r>
      <rPr>
        <b/>
        <sz val="11"/>
        <color rgb="FFFF0000"/>
        <rFont val="宋体"/>
        <charset val="134"/>
      </rPr>
      <t>订购数</t>
    </r>
  </si>
  <si>
    <t>总计</t>
  </si>
  <si>
    <t>AR213-灰黑色</t>
  </si>
  <si>
    <r>
      <rPr>
        <b/>
        <sz val="10"/>
        <rFont val="Calibri"/>
        <charset val="134"/>
      </rPr>
      <t xml:space="preserve">Qty. In A Blister
</t>
    </r>
    <r>
      <rPr>
        <b/>
        <sz val="10"/>
        <rFont val="宋体"/>
        <charset val="134"/>
      </rPr>
      <t>每个独码中的件数</t>
    </r>
  </si>
  <si>
    <t>F1505A8DFA11/12Y</t>
  </si>
  <si>
    <t>-</t>
  </si>
  <si>
    <t>F1505A8DFA5/6Y</t>
  </si>
  <si>
    <t>F1505A8DFA7/8Y</t>
  </si>
  <si>
    <t>F1505A8DFA9/10Y</t>
  </si>
  <si>
    <t>F1505A8DFA8/9Y</t>
  </si>
  <si>
    <t>F1505A8DFA13/14Y</t>
  </si>
  <si>
    <t>F1505A8ECOMA11/12Y</t>
  </si>
  <si>
    <t>ECOM</t>
  </si>
  <si>
    <t>F1505A8ECOMA5/6Y</t>
  </si>
  <si>
    <t>F1505A8ECOMA7/8Y</t>
  </si>
  <si>
    <t>F1505A8ECOMA9/10Y</t>
  </si>
  <si>
    <t>F1505A8ECOMA8/9Y</t>
  </si>
  <si>
    <t>F1505A8ECOMA13/14Y</t>
  </si>
  <si>
    <t>中包贴总计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</si>
</sst>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Calibri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b/>
      <sz val="14"/>
      <color rgb="FFFF0000"/>
      <name val="宋体"/>
      <charset val="134"/>
    </font>
    <font>
      <b/>
      <sz val="14"/>
      <color rgb="FFFF0000"/>
      <name val="Calibri"/>
      <charset val="134"/>
    </font>
    <font>
      <b/>
      <sz val="24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b/>
      <sz val="11"/>
      <color rgb="FFFF0000"/>
      <name val="Calibri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10" borderId="7" applyNumberFormat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 applyAlignment="1"/>
    <xf numFmtId="0" fontId="0" fillId="0" borderId="0" xfId="0" applyNumberFormat="1" applyFont="1" applyAlignment="1">
      <alignment vertical="center"/>
    </xf>
    <xf numFmtId="0" fontId="0" fillId="2" borderId="0" xfId="0" applyNumberFormat="1" applyFont="1" applyFill="1" applyAlignment="1"/>
    <xf numFmtId="0" fontId="0" fillId="3" borderId="0" xfId="0" applyNumberFormat="1" applyFont="1" applyFill="1" applyAlignment="1"/>
    <xf numFmtId="0" fontId="0" fillId="4" borderId="0" xfId="0" applyNumberFormat="1" applyFont="1" applyFill="1" applyAlignment="1"/>
    <xf numFmtId="0" fontId="1" fillId="5" borderId="0" xfId="0" applyNumberFormat="1" applyFont="1" applyFill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0" fillId="6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3" fillId="0" borderId="1" xfId="0" applyNumberFormat="1" applyFont="1" applyBorder="1" applyAlignment="1"/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/>
    <xf numFmtId="0" fontId="5" fillId="0" borderId="1" xfId="0" applyNumberFormat="1" applyFont="1" applyBorder="1" applyAlignment="1">
      <alignment horizontal="center"/>
    </xf>
    <xf numFmtId="0" fontId="9" fillId="0" borderId="0" xfId="0" applyNumberFormat="1" applyFont="1" applyAlignment="1"/>
    <xf numFmtId="0" fontId="10" fillId="7" borderId="0" xfId="0" applyNumberFormat="1" applyFont="1" applyFill="1" applyAlignment="1"/>
    <xf numFmtId="0" fontId="11" fillId="7" borderId="0" xfId="0" applyNumberFormat="1" applyFont="1" applyFill="1" applyAlignment="1"/>
    <xf numFmtId="0" fontId="12" fillId="5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455295</xdr:colOff>
      <xdr:row>21</xdr:row>
      <xdr:rowOff>47625</xdr:rowOff>
    </xdr:from>
    <xdr:to>
      <xdr:col>4</xdr:col>
      <xdr:colOff>958215</xdr:colOff>
      <xdr:row>30</xdr:row>
      <xdr:rowOff>36830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9400" y="6600825"/>
          <a:ext cx="1589405" cy="1856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426720</xdr:colOff>
      <xdr:row>15</xdr:row>
      <xdr:rowOff>47625</xdr:rowOff>
    </xdr:from>
    <xdr:to>
      <xdr:col>4</xdr:col>
      <xdr:colOff>864870</xdr:colOff>
      <xdr:row>23</xdr:row>
      <xdr:rowOff>90805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7030" y="4733925"/>
          <a:ext cx="1524635" cy="17767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4"/>
  <sheetViews>
    <sheetView view="pageBreakPreview" zoomScale="80" zoomScaleNormal="100" workbookViewId="0">
      <selection activeCell="M14" sqref="M14"/>
    </sheetView>
  </sheetViews>
  <sheetFormatPr defaultColWidth="9" defaultRowHeight="14.5"/>
  <cols>
    <col min="1" max="1" width="10.1363636363636" customWidth="1"/>
    <col min="2" max="2" width="8.42727272727273" customWidth="1"/>
    <col min="3" max="3" width="15.2818181818182" customWidth="1"/>
    <col min="4" max="4" width="15.5545454545455" customWidth="1"/>
    <col min="5" max="5" width="16.7090909090909" customWidth="1"/>
    <col min="6" max="6" width="14.2909090909091" customWidth="1"/>
    <col min="7" max="7" width="11.8090909090909" customWidth="1"/>
    <col min="8" max="13" width="7.70909090909091" customWidth="1"/>
    <col min="14" max="14" width="9.29090909090909" customWidth="1"/>
    <col min="15" max="15" width="14.7272727272727" customWidth="1"/>
    <col min="16" max="18" width="7.70909090909091" customWidth="1"/>
    <col min="19" max="19" width="8.60909090909091" customWidth="1"/>
    <col min="20" max="21" width="7.70909090909091" customWidth="1"/>
    <col min="22" max="22" width="11.5727272727273" customWidth="1"/>
    <col min="23" max="23" width="15.4272727272727" customWidth="1"/>
    <col min="24" max="43" width="9.13636363636364" customWidth="1"/>
  </cols>
  <sheetData>
    <row r="1" spans="1:4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5"/>
      <c r="Q1" s="15"/>
      <c r="R1" s="15"/>
      <c r="S1" s="15"/>
      <c r="T1" s="15"/>
      <c r="U1" s="15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="1" customFormat="1" ht="52" spans="1:4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6" t="s">
        <v>14</v>
      </c>
      <c r="O2" s="1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8" t="s">
        <v>22</v>
      </c>
      <c r="W2" s="7" t="s">
        <v>23</v>
      </c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="2" customFormat="1" ht="23.25" customHeight="1" spans="1:23">
      <c r="A3" s="9" t="s">
        <v>24</v>
      </c>
      <c r="B3" s="9" t="s">
        <v>25</v>
      </c>
      <c r="C3" s="10">
        <v>1615876</v>
      </c>
      <c r="D3" s="11" t="s">
        <v>26</v>
      </c>
      <c r="E3" s="11" t="s">
        <v>27</v>
      </c>
      <c r="F3" s="11" t="s">
        <v>28</v>
      </c>
      <c r="G3" s="11">
        <v>1</v>
      </c>
      <c r="H3" s="11">
        <v>1</v>
      </c>
      <c r="I3" s="11">
        <v>2</v>
      </c>
      <c r="J3" s="11">
        <v>1</v>
      </c>
      <c r="K3" s="9">
        <v>2</v>
      </c>
      <c r="L3" s="9">
        <v>2</v>
      </c>
      <c r="M3" s="9">
        <v>2</v>
      </c>
      <c r="N3" s="9">
        <v>10</v>
      </c>
      <c r="O3" s="10">
        <v>245</v>
      </c>
      <c r="P3" s="11">
        <v>245</v>
      </c>
      <c r="Q3" s="11">
        <v>490</v>
      </c>
      <c r="R3" s="11">
        <v>245</v>
      </c>
      <c r="S3" s="9">
        <v>490</v>
      </c>
      <c r="T3" s="9">
        <v>490</v>
      </c>
      <c r="U3" s="9">
        <v>490</v>
      </c>
      <c r="V3" s="9">
        <v>2450</v>
      </c>
      <c r="W3" s="9" t="s">
        <v>29</v>
      </c>
    </row>
    <row r="4" s="2" customFormat="1" ht="23.25" customHeight="1" spans="1:23">
      <c r="A4" s="9" t="s">
        <v>24</v>
      </c>
      <c r="B4" s="9" t="s">
        <v>25</v>
      </c>
      <c r="C4" s="10">
        <v>1615877</v>
      </c>
      <c r="D4" s="11" t="s">
        <v>30</v>
      </c>
      <c r="E4" s="11" t="s">
        <v>27</v>
      </c>
      <c r="F4" s="11" t="s">
        <v>28</v>
      </c>
      <c r="G4" s="11">
        <v>1</v>
      </c>
      <c r="H4" s="11">
        <v>1</v>
      </c>
      <c r="I4" s="11">
        <v>2</v>
      </c>
      <c r="J4" s="11">
        <v>1</v>
      </c>
      <c r="K4" s="9">
        <v>2</v>
      </c>
      <c r="L4" s="9">
        <v>2</v>
      </c>
      <c r="M4" s="9">
        <v>2</v>
      </c>
      <c r="N4" s="9">
        <v>10</v>
      </c>
      <c r="O4" s="10">
        <v>17</v>
      </c>
      <c r="P4" s="11">
        <v>17</v>
      </c>
      <c r="Q4" s="11">
        <v>34</v>
      </c>
      <c r="R4" s="11">
        <v>17</v>
      </c>
      <c r="S4" s="9">
        <v>34</v>
      </c>
      <c r="T4" s="9">
        <v>34</v>
      </c>
      <c r="U4" s="9">
        <v>34</v>
      </c>
      <c r="V4" s="9">
        <v>170</v>
      </c>
      <c r="W4" s="9" t="s">
        <v>31</v>
      </c>
    </row>
    <row r="5" s="3" customFormat="1" ht="23.25" customHeight="1" spans="1:23">
      <c r="A5" s="9" t="s">
        <v>24</v>
      </c>
      <c r="B5" s="9" t="s">
        <v>25</v>
      </c>
      <c r="C5" s="10">
        <v>1615878</v>
      </c>
      <c r="D5" s="11" t="s">
        <v>30</v>
      </c>
      <c r="E5" s="11" t="s">
        <v>27</v>
      </c>
      <c r="F5" s="11" t="s">
        <v>28</v>
      </c>
      <c r="G5" s="11">
        <v>1</v>
      </c>
      <c r="H5" s="11">
        <v>1</v>
      </c>
      <c r="I5" s="11">
        <v>2</v>
      </c>
      <c r="J5" s="11">
        <v>1</v>
      </c>
      <c r="K5" s="9">
        <v>2</v>
      </c>
      <c r="L5" s="9">
        <v>2</v>
      </c>
      <c r="M5" s="9">
        <v>2</v>
      </c>
      <c r="N5" s="9">
        <v>10</v>
      </c>
      <c r="O5" s="10">
        <v>5</v>
      </c>
      <c r="P5" s="11">
        <v>5</v>
      </c>
      <c r="Q5" s="11">
        <v>10</v>
      </c>
      <c r="R5" s="11">
        <v>5</v>
      </c>
      <c r="S5" s="9">
        <v>10</v>
      </c>
      <c r="T5" s="9">
        <v>10</v>
      </c>
      <c r="U5" s="9">
        <v>10</v>
      </c>
      <c r="V5" s="9">
        <v>50</v>
      </c>
      <c r="W5" s="9" t="s">
        <v>32</v>
      </c>
    </row>
    <row r="6" s="3" customFormat="1" ht="23.25" customHeight="1" spans="1:23">
      <c r="A6" s="9" t="s">
        <v>24</v>
      </c>
      <c r="B6" s="9" t="s">
        <v>25</v>
      </c>
      <c r="C6" s="10">
        <v>1615880</v>
      </c>
      <c r="D6" s="11" t="s">
        <v>30</v>
      </c>
      <c r="E6" s="11" t="s">
        <v>27</v>
      </c>
      <c r="F6" s="11" t="s">
        <v>28</v>
      </c>
      <c r="G6" s="11">
        <v>1</v>
      </c>
      <c r="H6" s="11">
        <v>1</v>
      </c>
      <c r="I6" s="11">
        <v>2</v>
      </c>
      <c r="J6" s="11">
        <v>1</v>
      </c>
      <c r="K6" s="9">
        <v>2</v>
      </c>
      <c r="L6" s="9">
        <v>2</v>
      </c>
      <c r="M6" s="9">
        <v>2</v>
      </c>
      <c r="N6" s="9">
        <v>10</v>
      </c>
      <c r="O6" s="10">
        <v>9</v>
      </c>
      <c r="P6" s="11">
        <v>9</v>
      </c>
      <c r="Q6" s="11">
        <v>18</v>
      </c>
      <c r="R6" s="11">
        <v>9</v>
      </c>
      <c r="S6" s="9">
        <v>18</v>
      </c>
      <c r="T6" s="9">
        <v>18</v>
      </c>
      <c r="U6" s="9">
        <v>18</v>
      </c>
      <c r="V6" s="9">
        <v>90</v>
      </c>
      <c r="W6" s="9" t="s">
        <v>33</v>
      </c>
    </row>
    <row r="7" s="3" customFormat="1" ht="23.25" customHeight="1" spans="1:23">
      <c r="A7" s="9" t="s">
        <v>24</v>
      </c>
      <c r="B7" s="9" t="s">
        <v>25</v>
      </c>
      <c r="C7" s="10">
        <v>1615881</v>
      </c>
      <c r="D7" s="11" t="s">
        <v>30</v>
      </c>
      <c r="E7" s="11" t="s">
        <v>27</v>
      </c>
      <c r="F7" s="11" t="s">
        <v>28</v>
      </c>
      <c r="G7" s="11">
        <v>1</v>
      </c>
      <c r="H7" s="11">
        <v>1</v>
      </c>
      <c r="I7" s="11">
        <v>2</v>
      </c>
      <c r="J7" s="11">
        <v>1</v>
      </c>
      <c r="K7" s="9">
        <v>2</v>
      </c>
      <c r="L7" s="9">
        <v>2</v>
      </c>
      <c r="M7" s="9">
        <v>2</v>
      </c>
      <c r="N7" s="9">
        <v>10</v>
      </c>
      <c r="O7" s="10">
        <v>15</v>
      </c>
      <c r="P7" s="11">
        <v>15</v>
      </c>
      <c r="Q7" s="11">
        <v>30</v>
      </c>
      <c r="R7" s="11">
        <v>15</v>
      </c>
      <c r="S7" s="9">
        <v>30</v>
      </c>
      <c r="T7" s="9">
        <v>30</v>
      </c>
      <c r="U7" s="9">
        <v>30</v>
      </c>
      <c r="V7" s="9">
        <v>150</v>
      </c>
      <c r="W7" s="9" t="s">
        <v>34</v>
      </c>
    </row>
    <row r="8" s="4" customFormat="1" ht="23.25" customHeight="1" spans="1:23">
      <c r="A8" s="9" t="s">
        <v>24</v>
      </c>
      <c r="B8" s="9" t="s">
        <v>25</v>
      </c>
      <c r="C8" s="10">
        <v>1615882</v>
      </c>
      <c r="D8" s="11" t="s">
        <v>30</v>
      </c>
      <c r="E8" s="11" t="s">
        <v>27</v>
      </c>
      <c r="F8" s="11" t="s">
        <v>28</v>
      </c>
      <c r="G8" s="11">
        <v>1</v>
      </c>
      <c r="H8" s="11">
        <v>1</v>
      </c>
      <c r="I8" s="11">
        <v>2</v>
      </c>
      <c r="J8" s="11">
        <v>1</v>
      </c>
      <c r="K8" s="9">
        <v>2</v>
      </c>
      <c r="L8" s="9">
        <v>2</v>
      </c>
      <c r="M8" s="9">
        <v>2</v>
      </c>
      <c r="N8" s="9">
        <v>10</v>
      </c>
      <c r="O8" s="10">
        <v>3</v>
      </c>
      <c r="P8" s="11">
        <v>3</v>
      </c>
      <c r="Q8" s="11">
        <v>6</v>
      </c>
      <c r="R8" s="11">
        <v>3</v>
      </c>
      <c r="S8" s="9">
        <v>6</v>
      </c>
      <c r="T8" s="9">
        <v>6</v>
      </c>
      <c r="U8" s="9">
        <v>6</v>
      </c>
      <c r="V8" s="9">
        <v>30</v>
      </c>
      <c r="W8" s="9" t="s">
        <v>35</v>
      </c>
    </row>
    <row r="9" s="3" customFormat="1" ht="23.25" customHeight="1" spans="1:23">
      <c r="A9" s="9" t="s">
        <v>24</v>
      </c>
      <c r="B9" s="9" t="s">
        <v>25</v>
      </c>
      <c r="C9" s="10">
        <v>1615883</v>
      </c>
      <c r="D9" s="11" t="s">
        <v>30</v>
      </c>
      <c r="E9" s="11" t="s">
        <v>27</v>
      </c>
      <c r="F9" s="11" t="s">
        <v>28</v>
      </c>
      <c r="G9" s="11">
        <v>1</v>
      </c>
      <c r="H9" s="11">
        <v>1</v>
      </c>
      <c r="I9" s="11">
        <v>2</v>
      </c>
      <c r="J9" s="11">
        <v>1</v>
      </c>
      <c r="K9" s="9">
        <v>2</v>
      </c>
      <c r="L9" s="9">
        <v>2</v>
      </c>
      <c r="M9" s="9">
        <v>2</v>
      </c>
      <c r="N9" s="9">
        <v>10</v>
      </c>
      <c r="O9" s="10">
        <v>3</v>
      </c>
      <c r="P9" s="11">
        <v>3</v>
      </c>
      <c r="Q9" s="11">
        <v>6</v>
      </c>
      <c r="R9" s="11">
        <v>3</v>
      </c>
      <c r="S9" s="9">
        <v>6</v>
      </c>
      <c r="T9" s="9">
        <v>6</v>
      </c>
      <c r="U9" s="9">
        <v>6</v>
      </c>
      <c r="V9" s="9">
        <v>30</v>
      </c>
      <c r="W9" s="9" t="s">
        <v>36</v>
      </c>
    </row>
    <row r="10" s="3" customFormat="1" ht="23.25" customHeight="1" spans="1:23">
      <c r="A10" s="9" t="s">
        <v>24</v>
      </c>
      <c r="B10" s="9" t="s">
        <v>25</v>
      </c>
      <c r="C10" s="10">
        <v>1615884</v>
      </c>
      <c r="D10" s="11" t="s">
        <v>30</v>
      </c>
      <c r="E10" s="11" t="s">
        <v>27</v>
      </c>
      <c r="F10" s="11" t="s">
        <v>28</v>
      </c>
      <c r="G10" s="11">
        <v>1</v>
      </c>
      <c r="H10" s="11">
        <v>1</v>
      </c>
      <c r="I10" s="11">
        <v>2</v>
      </c>
      <c r="J10" s="11">
        <v>1</v>
      </c>
      <c r="K10" s="9">
        <v>2</v>
      </c>
      <c r="L10" s="9">
        <v>2</v>
      </c>
      <c r="M10" s="9">
        <v>2</v>
      </c>
      <c r="N10" s="9">
        <v>10</v>
      </c>
      <c r="O10" s="10">
        <v>3</v>
      </c>
      <c r="P10" s="11">
        <v>3</v>
      </c>
      <c r="Q10" s="11">
        <v>6</v>
      </c>
      <c r="R10" s="11">
        <v>3</v>
      </c>
      <c r="S10" s="9">
        <v>6</v>
      </c>
      <c r="T10" s="9">
        <v>6</v>
      </c>
      <c r="U10" s="9">
        <v>6</v>
      </c>
      <c r="V10" s="9">
        <v>30</v>
      </c>
      <c r="W10" s="9" t="s">
        <v>37</v>
      </c>
    </row>
    <row r="11" s="3" customFormat="1" ht="23.25" customHeight="1" spans="1:23">
      <c r="A11" s="9" t="s">
        <v>24</v>
      </c>
      <c r="B11" s="9" t="s">
        <v>25</v>
      </c>
      <c r="C11" s="10">
        <v>1615885</v>
      </c>
      <c r="D11" s="11" t="s">
        <v>30</v>
      </c>
      <c r="E11" s="11" t="s">
        <v>27</v>
      </c>
      <c r="F11" s="11" t="s">
        <v>28</v>
      </c>
      <c r="G11" s="11">
        <v>1</v>
      </c>
      <c r="H11" s="11">
        <v>1</v>
      </c>
      <c r="I11" s="11">
        <v>2</v>
      </c>
      <c r="J11" s="11">
        <v>1</v>
      </c>
      <c r="K11" s="9">
        <v>2</v>
      </c>
      <c r="L11" s="9">
        <v>2</v>
      </c>
      <c r="M11" s="9">
        <v>2</v>
      </c>
      <c r="N11" s="9">
        <v>10</v>
      </c>
      <c r="O11" s="10">
        <v>5</v>
      </c>
      <c r="P11" s="11">
        <v>5</v>
      </c>
      <c r="Q11" s="11">
        <v>10</v>
      </c>
      <c r="R11" s="11">
        <v>5</v>
      </c>
      <c r="S11" s="9">
        <v>10</v>
      </c>
      <c r="T11" s="9">
        <v>10</v>
      </c>
      <c r="U11" s="9">
        <v>10</v>
      </c>
      <c r="V11" s="9">
        <v>50</v>
      </c>
      <c r="W11" s="9" t="s">
        <v>38</v>
      </c>
    </row>
    <row r="12" s="3" customFormat="1" ht="23.25" customHeight="1" spans="1:23">
      <c r="A12" s="9" t="s">
        <v>24</v>
      </c>
      <c r="B12" s="9" t="s">
        <v>25</v>
      </c>
      <c r="C12" s="10">
        <v>1615886</v>
      </c>
      <c r="D12" s="11" t="s">
        <v>30</v>
      </c>
      <c r="E12" s="11" t="s">
        <v>27</v>
      </c>
      <c r="F12" s="11" t="s">
        <v>28</v>
      </c>
      <c r="G12" s="11">
        <v>1</v>
      </c>
      <c r="H12" s="11">
        <v>1</v>
      </c>
      <c r="I12" s="11">
        <v>2</v>
      </c>
      <c r="J12" s="11">
        <v>1</v>
      </c>
      <c r="K12" s="9">
        <v>2</v>
      </c>
      <c r="L12" s="9">
        <v>2</v>
      </c>
      <c r="M12" s="9">
        <v>2</v>
      </c>
      <c r="N12" s="9">
        <v>10</v>
      </c>
      <c r="O12" s="10">
        <v>10</v>
      </c>
      <c r="P12" s="11">
        <v>10</v>
      </c>
      <c r="Q12" s="11">
        <v>20</v>
      </c>
      <c r="R12" s="11">
        <v>10</v>
      </c>
      <c r="S12" s="9">
        <v>20</v>
      </c>
      <c r="T12" s="9">
        <v>20</v>
      </c>
      <c r="U12" s="9">
        <v>20</v>
      </c>
      <c r="V12" s="9">
        <v>100</v>
      </c>
      <c r="W12" s="9" t="s">
        <v>39</v>
      </c>
    </row>
    <row r="13" s="3" customFormat="1" ht="23.25" customHeight="1" spans="1:23">
      <c r="A13" s="9" t="s">
        <v>24</v>
      </c>
      <c r="B13" s="9" t="s">
        <v>25</v>
      </c>
      <c r="C13" s="10">
        <v>1615887</v>
      </c>
      <c r="D13" s="11" t="s">
        <v>30</v>
      </c>
      <c r="E13" s="11" t="s">
        <v>27</v>
      </c>
      <c r="F13" s="11" t="s">
        <v>28</v>
      </c>
      <c r="G13" s="11">
        <v>1</v>
      </c>
      <c r="H13" s="11">
        <v>1</v>
      </c>
      <c r="I13" s="11">
        <v>2</v>
      </c>
      <c r="J13" s="11">
        <v>1</v>
      </c>
      <c r="K13" s="9">
        <v>2</v>
      </c>
      <c r="L13" s="9">
        <v>2</v>
      </c>
      <c r="M13" s="9">
        <v>2</v>
      </c>
      <c r="N13" s="9">
        <v>10</v>
      </c>
      <c r="O13" s="10">
        <v>1</v>
      </c>
      <c r="P13" s="11">
        <v>1</v>
      </c>
      <c r="Q13" s="11">
        <v>2</v>
      </c>
      <c r="R13" s="11">
        <v>1</v>
      </c>
      <c r="S13" s="9">
        <v>2</v>
      </c>
      <c r="T13" s="9">
        <v>2</v>
      </c>
      <c r="U13" s="9">
        <v>2</v>
      </c>
      <c r="V13" s="9">
        <v>10</v>
      </c>
      <c r="W13" s="9" t="s">
        <v>40</v>
      </c>
    </row>
    <row r="14" s="3" customFormat="1" ht="23.25" customHeight="1" spans="1:23">
      <c r="A14" s="9" t="s">
        <v>24</v>
      </c>
      <c r="B14" s="9" t="s">
        <v>25</v>
      </c>
      <c r="C14" s="10">
        <v>1615888</v>
      </c>
      <c r="D14" s="11" t="s">
        <v>30</v>
      </c>
      <c r="E14" s="11" t="s">
        <v>27</v>
      </c>
      <c r="F14" s="11" t="s">
        <v>28</v>
      </c>
      <c r="G14" s="11">
        <v>1</v>
      </c>
      <c r="H14" s="11">
        <v>1</v>
      </c>
      <c r="I14" s="11">
        <v>2</v>
      </c>
      <c r="J14" s="11">
        <v>1</v>
      </c>
      <c r="K14" s="9">
        <v>2</v>
      </c>
      <c r="L14" s="9">
        <v>2</v>
      </c>
      <c r="M14" s="9">
        <v>2</v>
      </c>
      <c r="N14" s="9">
        <v>10</v>
      </c>
      <c r="O14" s="10">
        <v>4</v>
      </c>
      <c r="P14" s="11">
        <v>4</v>
      </c>
      <c r="Q14" s="11">
        <v>8</v>
      </c>
      <c r="R14" s="11">
        <v>4</v>
      </c>
      <c r="S14" s="9">
        <v>8</v>
      </c>
      <c r="T14" s="9">
        <v>8</v>
      </c>
      <c r="U14" s="9">
        <v>8</v>
      </c>
      <c r="V14" s="9">
        <v>40</v>
      </c>
      <c r="W14" s="9" t="s">
        <v>41</v>
      </c>
    </row>
    <row r="15" s="3" customFormat="1" ht="23.25" customHeight="1" spans="1:23">
      <c r="A15" s="9" t="s">
        <v>24</v>
      </c>
      <c r="B15" s="9" t="s">
        <v>25</v>
      </c>
      <c r="C15" s="10">
        <v>1615890</v>
      </c>
      <c r="D15" s="11" t="s">
        <v>30</v>
      </c>
      <c r="E15" s="11" t="s">
        <v>27</v>
      </c>
      <c r="F15" s="11" t="s">
        <v>28</v>
      </c>
      <c r="G15" s="11">
        <v>1</v>
      </c>
      <c r="H15" s="11">
        <v>1</v>
      </c>
      <c r="I15" s="11">
        <v>2</v>
      </c>
      <c r="J15" s="11">
        <v>1</v>
      </c>
      <c r="K15" s="9">
        <v>2</v>
      </c>
      <c r="L15" s="9">
        <v>2</v>
      </c>
      <c r="M15" s="9">
        <v>2</v>
      </c>
      <c r="N15" s="9">
        <v>10</v>
      </c>
      <c r="O15" s="10">
        <v>1</v>
      </c>
      <c r="P15" s="11">
        <v>1</v>
      </c>
      <c r="Q15" s="11">
        <v>2</v>
      </c>
      <c r="R15" s="11">
        <v>1</v>
      </c>
      <c r="S15" s="9">
        <v>2</v>
      </c>
      <c r="T15" s="9">
        <v>2</v>
      </c>
      <c r="U15" s="9">
        <v>2</v>
      </c>
      <c r="V15" s="9">
        <v>10</v>
      </c>
      <c r="W15" s="9" t="s">
        <v>42</v>
      </c>
    </row>
    <row r="16" s="4" customFormat="1" ht="23.25" customHeight="1" spans="1:23">
      <c r="A16" s="9" t="s">
        <v>24</v>
      </c>
      <c r="B16" s="9" t="s">
        <v>25</v>
      </c>
      <c r="C16" s="10">
        <v>1615891</v>
      </c>
      <c r="D16" s="11" t="s">
        <v>30</v>
      </c>
      <c r="E16" s="11" t="s">
        <v>27</v>
      </c>
      <c r="F16" s="11" t="s">
        <v>28</v>
      </c>
      <c r="G16" s="11">
        <v>1</v>
      </c>
      <c r="H16" s="11">
        <v>1</v>
      </c>
      <c r="I16" s="11">
        <v>2</v>
      </c>
      <c r="J16" s="11">
        <v>1</v>
      </c>
      <c r="K16" s="9">
        <v>2</v>
      </c>
      <c r="L16" s="9">
        <v>2</v>
      </c>
      <c r="M16" s="9">
        <v>2</v>
      </c>
      <c r="N16" s="9">
        <v>10</v>
      </c>
      <c r="O16" s="10">
        <v>3</v>
      </c>
      <c r="P16" s="11">
        <v>3</v>
      </c>
      <c r="Q16" s="11">
        <v>6</v>
      </c>
      <c r="R16" s="11">
        <v>3</v>
      </c>
      <c r="S16" s="9">
        <v>6</v>
      </c>
      <c r="T16" s="9">
        <v>6</v>
      </c>
      <c r="U16" s="9">
        <v>6</v>
      </c>
      <c r="V16" s="9">
        <v>30</v>
      </c>
      <c r="W16" s="9" t="s">
        <v>43</v>
      </c>
    </row>
    <row r="17" s="4" customFormat="1" ht="23.25" customHeight="1" spans="1:23">
      <c r="A17" s="9" t="s">
        <v>24</v>
      </c>
      <c r="B17" s="9" t="s">
        <v>25</v>
      </c>
      <c r="C17" s="10">
        <v>1615892</v>
      </c>
      <c r="D17" s="11" t="s">
        <v>30</v>
      </c>
      <c r="E17" s="11" t="s">
        <v>27</v>
      </c>
      <c r="F17" s="11" t="s">
        <v>28</v>
      </c>
      <c r="G17" s="11">
        <v>1</v>
      </c>
      <c r="H17" s="11">
        <v>1</v>
      </c>
      <c r="I17" s="11">
        <v>2</v>
      </c>
      <c r="J17" s="11">
        <v>1</v>
      </c>
      <c r="K17" s="9">
        <v>2</v>
      </c>
      <c r="L17" s="9">
        <v>2</v>
      </c>
      <c r="M17" s="9">
        <v>2</v>
      </c>
      <c r="N17" s="9">
        <v>10</v>
      </c>
      <c r="O17" s="10">
        <v>4</v>
      </c>
      <c r="P17" s="11">
        <v>4</v>
      </c>
      <c r="Q17" s="11">
        <v>8</v>
      </c>
      <c r="R17" s="11">
        <v>4</v>
      </c>
      <c r="S17" s="9">
        <v>8</v>
      </c>
      <c r="T17" s="9">
        <v>8</v>
      </c>
      <c r="U17" s="9">
        <v>8</v>
      </c>
      <c r="V17" s="9">
        <v>40</v>
      </c>
      <c r="W17" s="9" t="s">
        <v>44</v>
      </c>
    </row>
    <row r="18" s="4" customFormat="1" ht="23.25" customHeight="1" spans="1:23">
      <c r="A18" s="9" t="s">
        <v>24</v>
      </c>
      <c r="B18" s="9" t="s">
        <v>25</v>
      </c>
      <c r="C18" s="10">
        <v>1615894</v>
      </c>
      <c r="D18" s="11" t="s">
        <v>30</v>
      </c>
      <c r="E18" s="11" t="s">
        <v>27</v>
      </c>
      <c r="F18" s="11" t="s">
        <v>28</v>
      </c>
      <c r="G18" s="11">
        <v>1</v>
      </c>
      <c r="H18" s="11">
        <v>1</v>
      </c>
      <c r="I18" s="11">
        <v>2</v>
      </c>
      <c r="J18" s="11">
        <v>1</v>
      </c>
      <c r="K18" s="9">
        <v>2</v>
      </c>
      <c r="L18" s="9">
        <v>2</v>
      </c>
      <c r="M18" s="9">
        <v>2</v>
      </c>
      <c r="N18" s="9">
        <v>10</v>
      </c>
      <c r="O18" s="10">
        <v>4</v>
      </c>
      <c r="P18" s="11">
        <v>4</v>
      </c>
      <c r="Q18" s="11">
        <v>8</v>
      </c>
      <c r="R18" s="11">
        <v>4</v>
      </c>
      <c r="S18" s="9">
        <v>8</v>
      </c>
      <c r="T18" s="9">
        <v>8</v>
      </c>
      <c r="U18" s="9">
        <v>8</v>
      </c>
      <c r="V18" s="9">
        <v>40</v>
      </c>
      <c r="W18" s="9" t="s">
        <v>45</v>
      </c>
    </row>
    <row r="19" s="4" customFormat="1" ht="23.25" customHeight="1" spans="1:23">
      <c r="A19" s="9" t="s">
        <v>24</v>
      </c>
      <c r="B19" s="9" t="s">
        <v>25</v>
      </c>
      <c r="C19" s="10">
        <v>1615895</v>
      </c>
      <c r="D19" s="11" t="s">
        <v>30</v>
      </c>
      <c r="E19" s="11" t="s">
        <v>27</v>
      </c>
      <c r="F19" s="11" t="s">
        <v>28</v>
      </c>
      <c r="G19" s="11">
        <v>1</v>
      </c>
      <c r="H19" s="11">
        <v>1</v>
      </c>
      <c r="I19" s="11">
        <v>2</v>
      </c>
      <c r="J19" s="11">
        <v>1</v>
      </c>
      <c r="K19" s="9">
        <v>2</v>
      </c>
      <c r="L19" s="9">
        <v>2</v>
      </c>
      <c r="M19" s="9">
        <v>2</v>
      </c>
      <c r="N19" s="9">
        <v>10</v>
      </c>
      <c r="O19" s="10">
        <v>4</v>
      </c>
      <c r="P19" s="11">
        <v>4</v>
      </c>
      <c r="Q19" s="11">
        <v>8</v>
      </c>
      <c r="R19" s="11">
        <v>4</v>
      </c>
      <c r="S19" s="9">
        <v>8</v>
      </c>
      <c r="T19" s="9">
        <v>8</v>
      </c>
      <c r="U19" s="9">
        <v>8</v>
      </c>
      <c r="V19" s="9">
        <v>40</v>
      </c>
      <c r="W19" s="9" t="s">
        <v>46</v>
      </c>
    </row>
    <row r="20" s="4" customFormat="1" ht="23.25" customHeight="1" spans="1:23">
      <c r="A20" s="9" t="s">
        <v>24</v>
      </c>
      <c r="B20" s="9" t="s">
        <v>25</v>
      </c>
      <c r="C20" s="10">
        <v>1615899</v>
      </c>
      <c r="D20" s="11" t="s">
        <v>26</v>
      </c>
      <c r="E20" s="11" t="s">
        <v>27</v>
      </c>
      <c r="F20" s="11" t="s">
        <v>47</v>
      </c>
      <c r="G20" s="11">
        <v>1</v>
      </c>
      <c r="H20" s="11">
        <v>1</v>
      </c>
      <c r="I20" s="11">
        <v>2</v>
      </c>
      <c r="J20" s="11">
        <v>1</v>
      </c>
      <c r="K20" s="9">
        <v>2</v>
      </c>
      <c r="L20" s="9">
        <v>2</v>
      </c>
      <c r="M20" s="9">
        <v>2</v>
      </c>
      <c r="N20" s="9">
        <v>10</v>
      </c>
      <c r="O20" s="10">
        <v>17</v>
      </c>
      <c r="P20" s="11">
        <v>17</v>
      </c>
      <c r="Q20" s="11">
        <v>34</v>
      </c>
      <c r="R20" s="11">
        <v>17</v>
      </c>
      <c r="S20" s="9">
        <v>34</v>
      </c>
      <c r="T20" s="9">
        <v>34</v>
      </c>
      <c r="U20" s="9">
        <v>34</v>
      </c>
      <c r="V20" s="9">
        <v>170</v>
      </c>
      <c r="W20" s="9" t="s">
        <v>48</v>
      </c>
    </row>
    <row r="21" s="23" customFormat="1" ht="31" spans="15:15">
      <c r="O21" s="23">
        <f>SUM(O3:O20)</f>
        <v>353</v>
      </c>
    </row>
    <row r="22" spans="15:15">
      <c r="O22" s="18" t="s">
        <v>49</v>
      </c>
    </row>
    <row r="23" ht="15.5" spans="7:15">
      <c r="G23" s="12"/>
      <c r="H23" s="13" t="s">
        <v>16</v>
      </c>
      <c r="I23" s="13" t="s">
        <v>17</v>
      </c>
      <c r="J23" s="13" t="s">
        <v>18</v>
      </c>
      <c r="K23" s="13" t="s">
        <v>19</v>
      </c>
      <c r="L23" s="13" t="s">
        <v>20</v>
      </c>
      <c r="M23" s="13" t="s">
        <v>21</v>
      </c>
      <c r="N23" s="19" t="s">
        <v>50</v>
      </c>
      <c r="O23" s="20"/>
    </row>
    <row r="24" ht="30" spans="7:14">
      <c r="G24" s="14" t="s">
        <v>51</v>
      </c>
      <c r="H24" s="12">
        <v>353</v>
      </c>
      <c r="I24" s="12">
        <v>706</v>
      </c>
      <c r="J24" s="12">
        <v>353</v>
      </c>
      <c r="K24" s="12">
        <v>706</v>
      </c>
      <c r="L24" s="12">
        <v>706</v>
      </c>
      <c r="M24" s="12">
        <v>706</v>
      </c>
      <c r="N24" s="12">
        <v>3530</v>
      </c>
    </row>
  </sheetData>
  <autoFilter xmlns:etc="http://www.wps.cn/officeDocument/2017/etCustomData" ref="A2:AQ25" etc:filterBottomFollowUsedRange="0">
    <extLst/>
  </autoFilter>
  <mergeCells count="1">
    <mergeCell ref="A1:U1"/>
  </mergeCells>
  <pageMargins left="0.75" right="0.75" top="1" bottom="1" header="0.5" footer="0.5"/>
  <pageSetup paperSize="9" scale="54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0"/>
  <sheetViews>
    <sheetView tabSelected="1" view="pageBreakPreview" zoomScale="80" zoomScaleNormal="100" workbookViewId="0">
      <selection activeCell="Q20" sqref="Q20"/>
    </sheetView>
  </sheetViews>
  <sheetFormatPr defaultColWidth="9" defaultRowHeight="14.5"/>
  <cols>
    <col min="1" max="1" width="10.1363636363636" customWidth="1"/>
    <col min="2" max="2" width="8.42727272727273" customWidth="1"/>
    <col min="3" max="3" width="16.9454545454545" customWidth="1"/>
    <col min="4" max="4" width="15.5545454545455" customWidth="1"/>
    <col min="5" max="5" width="16.7090909090909" customWidth="1"/>
    <col min="6" max="6" width="16.3909090909091" customWidth="1"/>
    <col min="7" max="7" width="11.8090909090909" customWidth="1"/>
    <col min="8" max="13" width="7.70909090909091" customWidth="1"/>
    <col min="14" max="14" width="9.29090909090909" customWidth="1"/>
    <col min="15" max="15" width="10.4272727272727" customWidth="1"/>
    <col min="16" max="16" width="13.8636363636364" customWidth="1"/>
    <col min="17" max="18" width="7.70909090909091" customWidth="1"/>
    <col min="19" max="19" width="8.60909090909091" customWidth="1"/>
    <col min="20" max="21" width="7.70909090909091" customWidth="1"/>
    <col min="22" max="22" width="11.5727272727273" customWidth="1"/>
    <col min="23" max="23" width="15.4272727272727" customWidth="1"/>
    <col min="24" max="43" width="9.13636363636364" customWidth="1"/>
  </cols>
  <sheetData>
    <row r="1" spans="1:4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5"/>
      <c r="Q1" s="15"/>
      <c r="R1" s="15"/>
      <c r="S1" s="15"/>
      <c r="T1" s="15"/>
      <c r="U1" s="15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="1" customFormat="1" ht="52" spans="1:4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6" t="s">
        <v>52</v>
      </c>
      <c r="O2" s="1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8" t="s">
        <v>22</v>
      </c>
      <c r="W2" s="7" t="s">
        <v>23</v>
      </c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="2" customFormat="1" ht="23.25" customHeight="1" spans="1:23">
      <c r="A3" s="9" t="s">
        <v>24</v>
      </c>
      <c r="B3" s="9" t="s">
        <v>25</v>
      </c>
      <c r="C3" s="10">
        <v>1615875</v>
      </c>
      <c r="D3" s="11" t="s">
        <v>26</v>
      </c>
      <c r="E3" s="11" t="s">
        <v>27</v>
      </c>
      <c r="F3" s="11" t="s">
        <v>53</v>
      </c>
      <c r="G3" s="11">
        <v>1</v>
      </c>
      <c r="H3" s="11" t="s">
        <v>54</v>
      </c>
      <c r="I3" s="11" t="s">
        <v>54</v>
      </c>
      <c r="J3" s="11" t="s">
        <v>54</v>
      </c>
      <c r="K3" s="9" t="s">
        <v>54</v>
      </c>
      <c r="L3" s="9">
        <v>2</v>
      </c>
      <c r="M3" s="9" t="s">
        <v>54</v>
      </c>
      <c r="N3" s="9">
        <v>2</v>
      </c>
      <c r="O3" s="10">
        <v>35</v>
      </c>
      <c r="P3" s="11" t="s">
        <v>54</v>
      </c>
      <c r="Q3" s="11" t="s">
        <v>54</v>
      </c>
      <c r="R3" s="11" t="s">
        <v>54</v>
      </c>
      <c r="S3" s="9" t="s">
        <v>54</v>
      </c>
      <c r="T3" s="9">
        <v>70</v>
      </c>
      <c r="U3" s="9" t="s">
        <v>54</v>
      </c>
      <c r="V3" s="9">
        <v>70</v>
      </c>
      <c r="W3" s="9" t="s">
        <v>29</v>
      </c>
    </row>
    <row r="4" s="2" customFormat="1" ht="23.25" customHeight="1" spans="1:23">
      <c r="A4" s="9" t="s">
        <v>24</v>
      </c>
      <c r="B4" s="9" t="s">
        <v>25</v>
      </c>
      <c r="C4" s="10">
        <v>1615875</v>
      </c>
      <c r="D4" s="11" t="s">
        <v>26</v>
      </c>
      <c r="E4" s="11" t="s">
        <v>27</v>
      </c>
      <c r="F4" s="11" t="s">
        <v>55</v>
      </c>
      <c r="G4" s="11">
        <v>1</v>
      </c>
      <c r="H4" s="11">
        <v>2</v>
      </c>
      <c r="I4" s="11" t="s">
        <v>54</v>
      </c>
      <c r="J4" s="11" t="s">
        <v>54</v>
      </c>
      <c r="K4" s="9" t="s">
        <v>54</v>
      </c>
      <c r="L4" s="9" t="s">
        <v>54</v>
      </c>
      <c r="M4" s="9" t="s">
        <v>54</v>
      </c>
      <c r="N4" s="9">
        <v>2</v>
      </c>
      <c r="O4" s="10">
        <v>29</v>
      </c>
      <c r="P4" s="11">
        <v>58</v>
      </c>
      <c r="Q4" s="11" t="s">
        <v>54</v>
      </c>
      <c r="R4" s="11" t="s">
        <v>54</v>
      </c>
      <c r="S4" s="9" t="s">
        <v>54</v>
      </c>
      <c r="T4" s="9" t="s">
        <v>54</v>
      </c>
      <c r="U4" s="9" t="s">
        <v>54</v>
      </c>
      <c r="V4" s="9">
        <v>58</v>
      </c>
      <c r="W4" s="9" t="s">
        <v>29</v>
      </c>
    </row>
    <row r="5" s="3" customFormat="1" ht="23.25" customHeight="1" spans="1:23">
      <c r="A5" s="9" t="s">
        <v>24</v>
      </c>
      <c r="B5" s="9" t="s">
        <v>25</v>
      </c>
      <c r="C5" s="10">
        <v>1615875</v>
      </c>
      <c r="D5" s="11" t="s">
        <v>26</v>
      </c>
      <c r="E5" s="11" t="s">
        <v>27</v>
      </c>
      <c r="F5" s="11" t="s">
        <v>56</v>
      </c>
      <c r="G5" s="11">
        <v>1</v>
      </c>
      <c r="H5" s="11" t="s">
        <v>54</v>
      </c>
      <c r="I5" s="11">
        <v>2</v>
      </c>
      <c r="J5" s="11" t="s">
        <v>54</v>
      </c>
      <c r="K5" s="9" t="s">
        <v>54</v>
      </c>
      <c r="L5" s="9" t="s">
        <v>54</v>
      </c>
      <c r="M5" s="9" t="s">
        <v>54</v>
      </c>
      <c r="N5" s="9">
        <v>2</v>
      </c>
      <c r="O5" s="10">
        <v>11</v>
      </c>
      <c r="P5" s="11" t="s">
        <v>54</v>
      </c>
      <c r="Q5" s="11">
        <v>22</v>
      </c>
      <c r="R5" s="11" t="s">
        <v>54</v>
      </c>
      <c r="S5" s="9" t="s">
        <v>54</v>
      </c>
      <c r="T5" s="9" t="s">
        <v>54</v>
      </c>
      <c r="U5" s="9" t="s">
        <v>54</v>
      </c>
      <c r="V5" s="9">
        <v>22</v>
      </c>
      <c r="W5" s="9" t="s">
        <v>29</v>
      </c>
    </row>
    <row r="6" s="3" customFormat="1" ht="23.25" customHeight="1" spans="1:23">
      <c r="A6" s="9" t="s">
        <v>24</v>
      </c>
      <c r="B6" s="9" t="s">
        <v>25</v>
      </c>
      <c r="C6" s="10">
        <v>1615875</v>
      </c>
      <c r="D6" s="11" t="s">
        <v>26</v>
      </c>
      <c r="E6" s="11" t="s">
        <v>27</v>
      </c>
      <c r="F6" s="11" t="s">
        <v>57</v>
      </c>
      <c r="G6" s="11">
        <v>1</v>
      </c>
      <c r="H6" s="11" t="s">
        <v>54</v>
      </c>
      <c r="I6" s="11" t="s">
        <v>54</v>
      </c>
      <c r="J6" s="11" t="s">
        <v>54</v>
      </c>
      <c r="K6" s="9">
        <v>2</v>
      </c>
      <c r="L6" s="9" t="s">
        <v>54</v>
      </c>
      <c r="M6" s="9" t="s">
        <v>54</v>
      </c>
      <c r="N6" s="9">
        <v>2</v>
      </c>
      <c r="O6" s="10">
        <v>35</v>
      </c>
      <c r="P6" s="11" t="s">
        <v>54</v>
      </c>
      <c r="Q6" s="11" t="s">
        <v>54</v>
      </c>
      <c r="R6" s="11" t="s">
        <v>54</v>
      </c>
      <c r="S6" s="9">
        <v>70</v>
      </c>
      <c r="T6" s="9" t="s">
        <v>54</v>
      </c>
      <c r="U6" s="9" t="s">
        <v>54</v>
      </c>
      <c r="V6" s="9">
        <v>70</v>
      </c>
      <c r="W6" s="9" t="s">
        <v>29</v>
      </c>
    </row>
    <row r="7" s="3" customFormat="1" ht="23.25" customHeight="1" spans="1:23">
      <c r="A7" s="9" t="s">
        <v>24</v>
      </c>
      <c r="B7" s="9" t="s">
        <v>25</v>
      </c>
      <c r="C7" s="10">
        <v>1615875</v>
      </c>
      <c r="D7" s="11" t="s">
        <v>26</v>
      </c>
      <c r="E7" s="11" t="s">
        <v>27</v>
      </c>
      <c r="F7" s="11" t="s">
        <v>58</v>
      </c>
      <c r="G7" s="11">
        <v>1</v>
      </c>
      <c r="H7" s="11" t="s">
        <v>54</v>
      </c>
      <c r="I7" s="11" t="s">
        <v>54</v>
      </c>
      <c r="J7" s="11">
        <v>2</v>
      </c>
      <c r="K7" s="9" t="s">
        <v>54</v>
      </c>
      <c r="L7" s="9" t="s">
        <v>54</v>
      </c>
      <c r="M7" s="9" t="s">
        <v>54</v>
      </c>
      <c r="N7" s="9">
        <v>2</v>
      </c>
      <c r="O7" s="10">
        <v>56</v>
      </c>
      <c r="P7" s="11" t="s">
        <v>54</v>
      </c>
      <c r="Q7" s="11" t="s">
        <v>54</v>
      </c>
      <c r="R7" s="11">
        <v>112</v>
      </c>
      <c r="S7" s="9" t="s">
        <v>54</v>
      </c>
      <c r="T7" s="9" t="s">
        <v>54</v>
      </c>
      <c r="U7" s="9" t="s">
        <v>54</v>
      </c>
      <c r="V7" s="9">
        <v>112</v>
      </c>
      <c r="W7" s="9" t="s">
        <v>29</v>
      </c>
    </row>
    <row r="8" s="4" customFormat="1" ht="23.25" customHeight="1" spans="1:23">
      <c r="A8" s="9" t="s">
        <v>24</v>
      </c>
      <c r="B8" s="9" t="s">
        <v>25</v>
      </c>
      <c r="C8" s="10">
        <v>1615875</v>
      </c>
      <c r="D8" s="11" t="s">
        <v>26</v>
      </c>
      <c r="E8" s="11" t="s">
        <v>27</v>
      </c>
      <c r="F8" s="11" t="s">
        <v>59</v>
      </c>
      <c r="G8" s="11">
        <v>1</v>
      </c>
      <c r="H8" s="11" t="s">
        <v>54</v>
      </c>
      <c r="I8" s="11" t="s">
        <v>54</v>
      </c>
      <c r="J8" s="11" t="s">
        <v>54</v>
      </c>
      <c r="K8" s="9" t="s">
        <v>54</v>
      </c>
      <c r="L8" s="9" t="s">
        <v>54</v>
      </c>
      <c r="M8" s="9">
        <v>2</v>
      </c>
      <c r="N8" s="9">
        <v>2</v>
      </c>
      <c r="O8" s="10">
        <v>11</v>
      </c>
      <c r="P8" s="11" t="s">
        <v>54</v>
      </c>
      <c r="Q8" s="11" t="s">
        <v>54</v>
      </c>
      <c r="R8" s="11" t="s">
        <v>54</v>
      </c>
      <c r="S8" s="9" t="s">
        <v>54</v>
      </c>
      <c r="T8" s="9" t="s">
        <v>54</v>
      </c>
      <c r="U8" s="9">
        <v>22</v>
      </c>
      <c r="V8" s="9">
        <v>22</v>
      </c>
      <c r="W8" s="9" t="s">
        <v>29</v>
      </c>
    </row>
    <row r="9" s="3" customFormat="1" ht="23.25" customHeight="1" spans="1:23">
      <c r="A9" s="9" t="s">
        <v>24</v>
      </c>
      <c r="B9" s="9" t="s">
        <v>25</v>
      </c>
      <c r="C9" s="10">
        <v>1615897</v>
      </c>
      <c r="D9" s="11" t="s">
        <v>26</v>
      </c>
      <c r="E9" s="11" t="s">
        <v>27</v>
      </c>
      <c r="F9" s="11" t="s">
        <v>60</v>
      </c>
      <c r="G9" s="11">
        <v>1</v>
      </c>
      <c r="H9" s="11" t="s">
        <v>54</v>
      </c>
      <c r="I9" s="11" t="s">
        <v>54</v>
      </c>
      <c r="J9" s="11" t="s">
        <v>54</v>
      </c>
      <c r="K9" s="9" t="s">
        <v>54</v>
      </c>
      <c r="L9" s="9">
        <v>2</v>
      </c>
      <c r="M9" s="9" t="s">
        <v>54</v>
      </c>
      <c r="N9" s="9">
        <v>2</v>
      </c>
      <c r="O9" s="10">
        <v>49</v>
      </c>
      <c r="P9" s="11" t="s">
        <v>54</v>
      </c>
      <c r="Q9" s="11" t="s">
        <v>54</v>
      </c>
      <c r="R9" s="11" t="s">
        <v>54</v>
      </c>
      <c r="S9" s="9" t="s">
        <v>54</v>
      </c>
      <c r="T9" s="9">
        <v>98</v>
      </c>
      <c r="U9" s="9" t="s">
        <v>54</v>
      </c>
      <c r="V9" s="9">
        <v>98</v>
      </c>
      <c r="W9" s="9" t="s">
        <v>61</v>
      </c>
    </row>
    <row r="10" s="3" customFormat="1" ht="23.25" customHeight="1" spans="1:23">
      <c r="A10" s="9" t="s">
        <v>24</v>
      </c>
      <c r="B10" s="9" t="s">
        <v>25</v>
      </c>
      <c r="C10" s="10">
        <v>1615897</v>
      </c>
      <c r="D10" s="11" t="s">
        <v>26</v>
      </c>
      <c r="E10" s="11" t="s">
        <v>27</v>
      </c>
      <c r="F10" s="11" t="s">
        <v>62</v>
      </c>
      <c r="G10" s="11">
        <v>1</v>
      </c>
      <c r="H10" s="11">
        <v>2</v>
      </c>
      <c r="I10" s="11" t="s">
        <v>54</v>
      </c>
      <c r="J10" s="11" t="s">
        <v>54</v>
      </c>
      <c r="K10" s="9" t="s">
        <v>54</v>
      </c>
      <c r="L10" s="9" t="s">
        <v>54</v>
      </c>
      <c r="M10" s="9" t="s">
        <v>54</v>
      </c>
      <c r="N10" s="9">
        <v>2</v>
      </c>
      <c r="O10" s="10">
        <v>24</v>
      </c>
      <c r="P10" s="11">
        <v>48</v>
      </c>
      <c r="Q10" s="11" t="s">
        <v>54</v>
      </c>
      <c r="R10" s="11" t="s">
        <v>54</v>
      </c>
      <c r="S10" s="9" t="s">
        <v>54</v>
      </c>
      <c r="T10" s="9" t="s">
        <v>54</v>
      </c>
      <c r="U10" s="9" t="s">
        <v>54</v>
      </c>
      <c r="V10" s="9">
        <v>48</v>
      </c>
      <c r="W10" s="9" t="s">
        <v>61</v>
      </c>
    </row>
    <row r="11" s="3" customFormat="1" ht="23.25" customHeight="1" spans="1:23">
      <c r="A11" s="9" t="s">
        <v>24</v>
      </c>
      <c r="B11" s="9" t="s">
        <v>25</v>
      </c>
      <c r="C11" s="10">
        <v>1615897</v>
      </c>
      <c r="D11" s="11" t="s">
        <v>26</v>
      </c>
      <c r="E11" s="11" t="s">
        <v>27</v>
      </c>
      <c r="F11" s="11" t="s">
        <v>63</v>
      </c>
      <c r="G11" s="11">
        <v>1</v>
      </c>
      <c r="H11" s="11" t="s">
        <v>54</v>
      </c>
      <c r="I11" s="11">
        <v>2</v>
      </c>
      <c r="J11" s="11" t="s">
        <v>54</v>
      </c>
      <c r="K11" s="9" t="s">
        <v>54</v>
      </c>
      <c r="L11" s="9" t="s">
        <v>54</v>
      </c>
      <c r="M11" s="9" t="s">
        <v>54</v>
      </c>
      <c r="N11" s="9">
        <v>2</v>
      </c>
      <c r="O11" s="10">
        <v>49</v>
      </c>
      <c r="P11" s="11" t="s">
        <v>54</v>
      </c>
      <c r="Q11" s="11">
        <v>98</v>
      </c>
      <c r="R11" s="11" t="s">
        <v>54</v>
      </c>
      <c r="S11" s="9" t="s">
        <v>54</v>
      </c>
      <c r="T11" s="9" t="s">
        <v>54</v>
      </c>
      <c r="U11" s="9" t="s">
        <v>54</v>
      </c>
      <c r="V11" s="9">
        <v>98</v>
      </c>
      <c r="W11" s="9" t="s">
        <v>61</v>
      </c>
    </row>
    <row r="12" s="3" customFormat="1" ht="23.25" customHeight="1" spans="1:23">
      <c r="A12" s="9" t="s">
        <v>24</v>
      </c>
      <c r="B12" s="9" t="s">
        <v>25</v>
      </c>
      <c r="C12" s="10">
        <v>1615897</v>
      </c>
      <c r="D12" s="11" t="s">
        <v>26</v>
      </c>
      <c r="E12" s="11" t="s">
        <v>27</v>
      </c>
      <c r="F12" s="11" t="s">
        <v>64</v>
      </c>
      <c r="G12" s="11">
        <v>1</v>
      </c>
      <c r="H12" s="11" t="s">
        <v>54</v>
      </c>
      <c r="I12" s="11" t="s">
        <v>54</v>
      </c>
      <c r="J12" s="11" t="s">
        <v>54</v>
      </c>
      <c r="K12" s="9">
        <v>2</v>
      </c>
      <c r="L12" s="9" t="s">
        <v>54</v>
      </c>
      <c r="M12" s="9" t="s">
        <v>54</v>
      </c>
      <c r="N12" s="9">
        <v>2</v>
      </c>
      <c r="O12" s="10">
        <v>49</v>
      </c>
      <c r="P12" s="11" t="s">
        <v>54</v>
      </c>
      <c r="Q12" s="11" t="s">
        <v>54</v>
      </c>
      <c r="R12" s="11" t="s">
        <v>54</v>
      </c>
      <c r="S12" s="9">
        <v>98</v>
      </c>
      <c r="T12" s="9" t="s">
        <v>54</v>
      </c>
      <c r="U12" s="9" t="s">
        <v>54</v>
      </c>
      <c r="V12" s="9">
        <v>98</v>
      </c>
      <c r="W12" s="9" t="s">
        <v>61</v>
      </c>
    </row>
    <row r="13" s="3" customFormat="1" ht="23.25" customHeight="1" spans="1:23">
      <c r="A13" s="9" t="s">
        <v>24</v>
      </c>
      <c r="B13" s="9" t="s">
        <v>25</v>
      </c>
      <c r="C13" s="10">
        <v>1615897</v>
      </c>
      <c r="D13" s="11" t="s">
        <v>26</v>
      </c>
      <c r="E13" s="11" t="s">
        <v>27</v>
      </c>
      <c r="F13" s="11" t="s">
        <v>65</v>
      </c>
      <c r="G13" s="11">
        <v>1</v>
      </c>
      <c r="H13" s="11" t="s">
        <v>54</v>
      </c>
      <c r="I13" s="11" t="s">
        <v>54</v>
      </c>
      <c r="J13" s="11">
        <v>2</v>
      </c>
      <c r="K13" s="9" t="s">
        <v>54</v>
      </c>
      <c r="L13" s="9" t="s">
        <v>54</v>
      </c>
      <c r="M13" s="9" t="s">
        <v>54</v>
      </c>
      <c r="N13" s="9">
        <v>2</v>
      </c>
      <c r="O13" s="10">
        <v>24</v>
      </c>
      <c r="P13" s="11" t="s">
        <v>54</v>
      </c>
      <c r="Q13" s="11" t="s">
        <v>54</v>
      </c>
      <c r="R13" s="11">
        <v>48</v>
      </c>
      <c r="S13" s="9" t="s">
        <v>54</v>
      </c>
      <c r="T13" s="9" t="s">
        <v>54</v>
      </c>
      <c r="U13" s="9" t="s">
        <v>54</v>
      </c>
      <c r="V13" s="9">
        <v>48</v>
      </c>
      <c r="W13" s="9" t="s">
        <v>61</v>
      </c>
    </row>
    <row r="14" s="3" customFormat="1" ht="23.25" customHeight="1" spans="1:23">
      <c r="A14" s="9" t="s">
        <v>24</v>
      </c>
      <c r="B14" s="9" t="s">
        <v>25</v>
      </c>
      <c r="C14" s="10">
        <v>1615897</v>
      </c>
      <c r="D14" s="11" t="s">
        <v>26</v>
      </c>
      <c r="E14" s="11" t="s">
        <v>27</v>
      </c>
      <c r="F14" s="11" t="s">
        <v>66</v>
      </c>
      <c r="G14" s="11">
        <v>1</v>
      </c>
      <c r="H14" s="11" t="s">
        <v>54</v>
      </c>
      <c r="I14" s="11" t="s">
        <v>54</v>
      </c>
      <c r="J14" s="11" t="s">
        <v>54</v>
      </c>
      <c r="K14" s="9" t="s">
        <v>54</v>
      </c>
      <c r="L14" s="9" t="s">
        <v>54</v>
      </c>
      <c r="M14" s="9">
        <v>2</v>
      </c>
      <c r="N14" s="9">
        <v>2</v>
      </c>
      <c r="O14" s="10">
        <v>49</v>
      </c>
      <c r="P14" s="11" t="s">
        <v>54</v>
      </c>
      <c r="Q14" s="11" t="s">
        <v>54</v>
      </c>
      <c r="R14" s="11" t="s">
        <v>54</v>
      </c>
      <c r="S14" s="9" t="s">
        <v>54</v>
      </c>
      <c r="T14" s="9" t="s">
        <v>54</v>
      </c>
      <c r="U14" s="9">
        <v>98</v>
      </c>
      <c r="V14" s="9">
        <v>98</v>
      </c>
      <c r="W14" s="9" t="s">
        <v>61</v>
      </c>
    </row>
    <row r="15" s="5" customFormat="1" ht="23.5" spans="15:15">
      <c r="O15" s="5">
        <f>SUM(O3:O14)</f>
        <v>421</v>
      </c>
    </row>
    <row r="16" spans="15:15">
      <c r="O16" s="18" t="s">
        <v>49</v>
      </c>
    </row>
    <row r="17" ht="15.5" spans="7:15">
      <c r="G17" s="12"/>
      <c r="H17" s="13" t="s">
        <v>16</v>
      </c>
      <c r="I17" s="13" t="s">
        <v>17</v>
      </c>
      <c r="J17" s="13" t="s">
        <v>18</v>
      </c>
      <c r="K17" s="13" t="s">
        <v>19</v>
      </c>
      <c r="L17" s="13" t="s">
        <v>20</v>
      </c>
      <c r="M17" s="13" t="s">
        <v>21</v>
      </c>
      <c r="N17" s="19" t="s">
        <v>50</v>
      </c>
      <c r="O17" s="20"/>
    </row>
    <row r="18" ht="30" spans="7:14">
      <c r="G18" s="14" t="s">
        <v>51</v>
      </c>
      <c r="H18" s="12">
        <v>106</v>
      </c>
      <c r="I18" s="12">
        <v>120</v>
      </c>
      <c r="J18" s="12">
        <v>160</v>
      </c>
      <c r="K18" s="12">
        <v>168</v>
      </c>
      <c r="L18" s="12">
        <v>168</v>
      </c>
      <c r="M18" s="12">
        <v>120</v>
      </c>
      <c r="N18" s="12">
        <v>842</v>
      </c>
    </row>
    <row r="20" ht="18.5" spans="16:17">
      <c r="P20" s="21" t="s">
        <v>67</v>
      </c>
      <c r="Q20" s="22">
        <f>O15+配比!O21</f>
        <v>774</v>
      </c>
    </row>
  </sheetData>
  <autoFilter xmlns:etc="http://www.wps.cn/officeDocument/2017/etCustomData" ref="A2:AQ19" etc:filterBottomFollowUsedRange="0">
    <extLst/>
  </autoFilter>
  <mergeCells count="1">
    <mergeCell ref="A1:U1"/>
  </mergeCells>
  <pageMargins left="0.75" right="0.75" top="1" bottom="1" header="0.5" footer="0.5"/>
  <pageSetup paperSize="9" scale="5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配比</vt:lpstr>
      <vt:lpstr>独码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</dc:creator>
  <cp:lastModifiedBy>piuuuuuu</cp:lastModifiedBy>
  <dcterms:created xsi:type="dcterms:W3CDTF">2024-02-29T01:14:00Z</dcterms:created>
  <dcterms:modified xsi:type="dcterms:W3CDTF">2025-05-06T08:42:10Z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0529D94487B640A7A729822C58C2C537</vt:lpwstr>
  </property>
  <property fmtid="{D5CDD505-2E9C-101B-9397-08002B2CF9AE}" pid="3" name="KSOProductBuildVer">
    <vt:lpwstr>2052-12.1.0.20305</vt:lpwstr>
  </property>
</Properties>
</file>