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6"/>
  </bookViews>
  <sheets>
    <sheet name="E7892AX" sheetId="2" r:id="rId1"/>
    <sheet name="E7893AX" sheetId="3" r:id="rId2"/>
    <sheet name="E8183AX" sheetId="4" r:id="rId3"/>
    <sheet name="E8184AX" sheetId="5" r:id="rId4"/>
    <sheet name="E8242AX" sheetId="6" r:id="rId5"/>
    <sheet name="E9586AX" sheetId="7" r:id="rId6"/>
    <sheet name="F5674AX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<sst xmlns="http://schemas.openxmlformats.org/spreadsheetml/2006/main" count="1475" uniqueCount="185">
  <si>
    <r>
      <rPr>
        <b/>
        <sz val="26"/>
        <rFont val="宋体"/>
        <charset val="134"/>
        <scheme val="major"/>
      </rPr>
      <t>E7892AX</t>
    </r>
    <r>
      <rPr>
        <b/>
        <sz val="26"/>
        <rFont val="宋体"/>
        <charset val="134"/>
      </rPr>
      <t>款第一批交期</t>
    </r>
  </si>
  <si>
    <t>款号</t>
  </si>
  <si>
    <t>PO号</t>
  </si>
  <si>
    <t>目的国</t>
  </si>
  <si>
    <t>颜色</t>
  </si>
  <si>
    <t>XS</t>
  </si>
  <si>
    <t>S</t>
  </si>
  <si>
    <t>M</t>
  </si>
  <si>
    <t>L</t>
  </si>
  <si>
    <t>XL</t>
  </si>
  <si>
    <t>XXL</t>
  </si>
  <si>
    <t>3XL</t>
  </si>
  <si>
    <t>每配比
件数</t>
  </si>
  <si>
    <t>每箱配
比数</t>
  </si>
  <si>
    <t>每箱
件数</t>
  </si>
  <si>
    <t>箱号</t>
  </si>
  <si>
    <t>箱数*2</t>
  </si>
  <si>
    <t>总件数</t>
  </si>
  <si>
    <t>纸箱尺寸</t>
  </si>
  <si>
    <t>毛重</t>
  </si>
  <si>
    <t>净重</t>
  </si>
  <si>
    <t>E7892AX</t>
  </si>
  <si>
    <t>1602916</t>
  </si>
  <si>
    <t>GEORGIA</t>
  </si>
  <si>
    <t>BE723-LT.BLUE</t>
  </si>
  <si>
    <t>65*42*44</t>
  </si>
  <si>
    <t>65*42*13</t>
  </si>
  <si>
    <t>1602917</t>
  </si>
  <si>
    <t>NORTH IRAQ</t>
  </si>
  <si>
    <t>1602918</t>
  </si>
  <si>
    <t>MOROCCO</t>
  </si>
  <si>
    <t>65*42*33</t>
  </si>
  <si>
    <t>1602919</t>
  </si>
  <si>
    <t>MACEDONIA</t>
  </si>
  <si>
    <t>1602920</t>
  </si>
  <si>
    <t>UZBEKISTAN</t>
  </si>
  <si>
    <t>1602921</t>
  </si>
  <si>
    <t>UKRAINE</t>
  </si>
  <si>
    <t>1602922</t>
  </si>
  <si>
    <t>ALBANIA</t>
  </si>
  <si>
    <t>1602923</t>
  </si>
  <si>
    <t>MOLDOVA</t>
  </si>
  <si>
    <t>1602924</t>
  </si>
  <si>
    <t>SOUTH IRAQ</t>
  </si>
  <si>
    <t>1602925</t>
  </si>
  <si>
    <t>AZERBAIJAN</t>
  </si>
  <si>
    <t>1602926</t>
  </si>
  <si>
    <t>KOSOVO</t>
  </si>
  <si>
    <t>1602927</t>
  </si>
  <si>
    <t>LEBANON</t>
  </si>
  <si>
    <t>1602929</t>
  </si>
  <si>
    <t>BOSNIA</t>
  </si>
  <si>
    <t>-</t>
  </si>
  <si>
    <t>1602930</t>
  </si>
  <si>
    <t>SERBIA</t>
  </si>
  <si>
    <t>1602931</t>
  </si>
  <si>
    <t>MONTENEGRO</t>
  </si>
  <si>
    <t>合计</t>
  </si>
  <si>
    <t>E7892AX款第二批交期</t>
  </si>
  <si>
    <t>1602928</t>
  </si>
  <si>
    <t>KAZAKHSTAN</t>
  </si>
  <si>
    <t>1602932</t>
  </si>
  <si>
    <t>TOPTAN-5</t>
  </si>
  <si>
    <t>1602933</t>
  </si>
  <si>
    <t>TOPTAN-7</t>
  </si>
  <si>
    <r>
      <rPr>
        <b/>
        <sz val="26"/>
        <rFont val="宋体"/>
        <charset val="134"/>
        <scheme val="major"/>
      </rPr>
      <t>E7893AX</t>
    </r>
    <r>
      <rPr>
        <b/>
        <sz val="26"/>
        <rFont val="宋体"/>
        <charset val="134"/>
      </rPr>
      <t>款第一批交期</t>
    </r>
  </si>
  <si>
    <t>E7893AX</t>
  </si>
  <si>
    <t>1602934</t>
  </si>
  <si>
    <t>WT34-WHITE</t>
  </si>
  <si>
    <t>1602935</t>
  </si>
  <si>
    <t>1602936</t>
  </si>
  <si>
    <t>1602937</t>
  </si>
  <si>
    <t>1602938</t>
  </si>
  <si>
    <t>1602939</t>
  </si>
  <si>
    <t>1602940</t>
  </si>
  <si>
    <t>1602941</t>
  </si>
  <si>
    <t>1602942</t>
  </si>
  <si>
    <t>1602943</t>
  </si>
  <si>
    <t>1602944</t>
  </si>
  <si>
    <t>1602945</t>
  </si>
  <si>
    <t>1602949</t>
  </si>
  <si>
    <t>1602951</t>
  </si>
  <si>
    <t>1602953</t>
  </si>
  <si>
    <t>E7893AX款第二批交期</t>
  </si>
  <si>
    <t>1602947</t>
  </si>
  <si>
    <t>1602955</t>
  </si>
  <si>
    <t>1602957</t>
  </si>
  <si>
    <r>
      <rPr>
        <b/>
        <sz val="26"/>
        <rFont val="宋体"/>
        <charset val="134"/>
        <scheme val="major"/>
      </rPr>
      <t>E8183AX</t>
    </r>
    <r>
      <rPr>
        <b/>
        <sz val="26"/>
        <rFont val="宋体"/>
        <charset val="134"/>
      </rPr>
      <t>款第一批交期</t>
    </r>
  </si>
  <si>
    <t>E8183AX</t>
  </si>
  <si>
    <t>1602989</t>
  </si>
  <si>
    <t>BN152-BROWN</t>
  </si>
  <si>
    <t>1602990</t>
  </si>
  <si>
    <t>1602996</t>
  </si>
  <si>
    <t>E8183AX款第二批交期</t>
  </si>
  <si>
    <t>1602988</t>
  </si>
  <si>
    <t>1602991</t>
  </si>
  <si>
    <t>1602992</t>
  </si>
  <si>
    <t>1602993</t>
  </si>
  <si>
    <t>1602994</t>
  </si>
  <si>
    <t>1602995</t>
  </si>
  <si>
    <t>1602997</t>
  </si>
  <si>
    <t>1602998</t>
  </si>
  <si>
    <t>1602999</t>
  </si>
  <si>
    <t>1603001</t>
  </si>
  <si>
    <t>1603002</t>
  </si>
  <si>
    <t>1603003</t>
  </si>
  <si>
    <r>
      <rPr>
        <b/>
        <sz val="26"/>
        <rFont val="宋体"/>
        <charset val="134"/>
        <scheme val="major"/>
      </rPr>
      <t>E8183AX</t>
    </r>
    <r>
      <rPr>
        <b/>
        <sz val="26"/>
        <rFont val="宋体"/>
        <charset val="134"/>
      </rPr>
      <t>款第三批交期</t>
    </r>
  </si>
  <si>
    <t>1603000</t>
  </si>
  <si>
    <t>1603004</t>
  </si>
  <si>
    <t>1603005</t>
  </si>
  <si>
    <r>
      <rPr>
        <b/>
        <sz val="26"/>
        <rFont val="宋体"/>
        <charset val="134"/>
        <scheme val="major"/>
      </rPr>
      <t>E8184AX</t>
    </r>
    <r>
      <rPr>
        <b/>
        <sz val="26"/>
        <rFont val="宋体"/>
        <charset val="134"/>
      </rPr>
      <t>款第一批交期</t>
    </r>
  </si>
  <si>
    <t>E8184AX</t>
  </si>
  <si>
    <t>1603008</t>
  </si>
  <si>
    <t>NV125-LT.NAVY</t>
  </si>
  <si>
    <t>1603009</t>
  </si>
  <si>
    <t>1603015</t>
  </si>
  <si>
    <t>E8184AX款第二批交期</t>
  </si>
  <si>
    <t>1603007</t>
  </si>
  <si>
    <t>1603010</t>
  </si>
  <si>
    <t>1603011</t>
  </si>
  <si>
    <t>1603012</t>
  </si>
  <si>
    <t>1603013</t>
  </si>
  <si>
    <t>1603014</t>
  </si>
  <si>
    <t>1603016</t>
  </si>
  <si>
    <t>1603017</t>
  </si>
  <si>
    <t>1603018</t>
  </si>
  <si>
    <t>1603020</t>
  </si>
  <si>
    <t>1603021</t>
  </si>
  <si>
    <t>1603022</t>
  </si>
  <si>
    <r>
      <rPr>
        <b/>
        <sz val="26"/>
        <rFont val="宋体"/>
        <charset val="134"/>
        <scheme val="major"/>
      </rPr>
      <t>E8184AX</t>
    </r>
    <r>
      <rPr>
        <b/>
        <sz val="26"/>
        <rFont val="宋体"/>
        <charset val="134"/>
      </rPr>
      <t>款第三批交期</t>
    </r>
  </si>
  <si>
    <t>1603019</t>
  </si>
  <si>
    <t>1603023</t>
  </si>
  <si>
    <t>1603024</t>
  </si>
  <si>
    <r>
      <rPr>
        <b/>
        <sz val="26"/>
        <rFont val="宋体"/>
        <charset val="134"/>
        <scheme val="major"/>
      </rPr>
      <t>E8242AX</t>
    </r>
    <r>
      <rPr>
        <b/>
        <sz val="26"/>
        <rFont val="宋体"/>
        <charset val="134"/>
      </rPr>
      <t>款第一批交期</t>
    </r>
  </si>
  <si>
    <t>E8242AX</t>
  </si>
  <si>
    <t>1603026</t>
  </si>
  <si>
    <t>NV64-NAVY</t>
  </si>
  <si>
    <t>1603027</t>
  </si>
  <si>
    <t>1603034</t>
  </si>
  <si>
    <t>E8242AX款第二批交期</t>
  </si>
  <si>
    <t>1603025</t>
  </si>
  <si>
    <t>1603028</t>
  </si>
  <si>
    <t>1603029</t>
  </si>
  <si>
    <t>1603030</t>
  </si>
  <si>
    <t>1603031</t>
  </si>
  <si>
    <t>1603033</t>
  </si>
  <si>
    <t>1603035</t>
  </si>
  <si>
    <t>1603036</t>
  </si>
  <si>
    <t>1603037</t>
  </si>
  <si>
    <t>1603039</t>
  </si>
  <si>
    <t>1603040</t>
  </si>
  <si>
    <t>1603041</t>
  </si>
  <si>
    <r>
      <rPr>
        <b/>
        <sz val="26"/>
        <rFont val="宋体"/>
        <charset val="134"/>
        <scheme val="major"/>
      </rPr>
      <t>E8242AX</t>
    </r>
    <r>
      <rPr>
        <b/>
        <sz val="26"/>
        <rFont val="宋体"/>
        <charset val="134"/>
      </rPr>
      <t>款第三批交期</t>
    </r>
  </si>
  <si>
    <t>1603038</t>
  </si>
  <si>
    <t>1603042</t>
  </si>
  <si>
    <t>1603043</t>
  </si>
  <si>
    <r>
      <rPr>
        <b/>
        <sz val="26"/>
        <rFont val="宋体"/>
        <charset val="134"/>
        <scheme val="major"/>
      </rPr>
      <t>E9586AX</t>
    </r>
    <r>
      <rPr>
        <b/>
        <sz val="26"/>
        <rFont val="宋体"/>
        <charset val="134"/>
      </rPr>
      <t>款第一批交期</t>
    </r>
  </si>
  <si>
    <t>E9586AX</t>
  </si>
  <si>
    <t>1602970</t>
  </si>
  <si>
    <t>GN1155-D.GREEN</t>
  </si>
  <si>
    <t>1602971</t>
  </si>
  <si>
    <t>1602972</t>
  </si>
  <si>
    <t>1602973</t>
  </si>
  <si>
    <t>1602974</t>
  </si>
  <si>
    <t>1602975</t>
  </si>
  <si>
    <t>1602976</t>
  </si>
  <si>
    <t>1602977</t>
  </si>
  <si>
    <t>1602978</t>
  </si>
  <si>
    <t>1602979</t>
  </si>
  <si>
    <t>1602980</t>
  </si>
  <si>
    <t>1602981</t>
  </si>
  <si>
    <t>1602983</t>
  </si>
  <si>
    <t>1602984</t>
  </si>
  <si>
    <t>1602985</t>
  </si>
  <si>
    <t>E9586AX款第二批交期</t>
  </si>
  <si>
    <t>1602982</t>
  </si>
  <si>
    <t>1602986</t>
  </si>
  <si>
    <t>1602987</t>
  </si>
  <si>
    <t>F5674AX米色</t>
  </si>
  <si>
    <t>F5674AX</t>
  </si>
  <si>
    <r>
      <rPr>
        <b/>
        <sz val="12"/>
        <rFont val="Calibri"/>
        <charset val="134"/>
      </rPr>
      <t xml:space="preserve">BG205 - D.BEIGE </t>
    </r>
    <r>
      <rPr>
        <b/>
        <sz val="12"/>
        <rFont val="宋体"/>
        <charset val="134"/>
      </rPr>
      <t>米色</t>
    </r>
  </si>
  <si>
    <t>F5674AX卡其绿</t>
  </si>
  <si>
    <r>
      <rPr>
        <b/>
        <sz val="12"/>
        <rFont val="Calibri"/>
        <charset val="134"/>
      </rPr>
      <t xml:space="preserve">GN1019 - GREEEN </t>
    </r>
    <r>
      <rPr>
        <b/>
        <sz val="12"/>
        <rFont val="宋体"/>
        <charset val="134"/>
      </rPr>
      <t>卡其绿</t>
    </r>
  </si>
  <si>
    <t>F5674AX白色</t>
  </si>
  <si>
    <r>
      <rPr>
        <b/>
        <sz val="12"/>
        <rFont val="Calibri"/>
        <charset val="134"/>
      </rPr>
      <t xml:space="preserve">WT33 - OFF WHITE </t>
    </r>
    <r>
      <rPr>
        <b/>
        <sz val="12"/>
        <rFont val="宋体"/>
        <charset val="134"/>
      </rPr>
      <t>白色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</si>
</sst>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6"/>
      <name val="宋体"/>
      <charset val="134"/>
      <scheme val="major"/>
    </font>
    <font>
      <b/>
      <sz val="26"/>
      <name val="Calibri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b/>
      <sz val="14"/>
      <color rgb="FF0A0A0A"/>
      <name val="报宋"/>
      <charset val="134"/>
    </font>
    <font>
      <b/>
      <sz val="12"/>
      <name val="Calibri"/>
      <charset val="134"/>
    </font>
    <font>
      <sz val="12"/>
      <name val="Calibri"/>
      <charset val="134"/>
    </font>
    <font>
      <b/>
      <sz val="18"/>
      <name val="宋体"/>
      <charset val="134"/>
    </font>
    <font>
      <b/>
      <sz val="12"/>
      <color indexed="8"/>
      <name val="Calibri"/>
      <charset val="134"/>
    </font>
    <font>
      <b/>
      <sz val="20"/>
      <color rgb="FF0A0A0A"/>
      <name val="报宋"/>
      <charset val="134"/>
    </font>
    <font>
      <b/>
      <sz val="20"/>
      <color indexed="8"/>
      <name val="宋体"/>
      <charset val="1"/>
      <scheme val="minor"/>
    </font>
    <font>
      <b/>
      <sz val="20"/>
      <color theme="1"/>
      <name val="宋体"/>
      <charset val="134"/>
      <scheme val="minor"/>
    </font>
    <font>
      <b/>
      <sz val="12"/>
      <color rgb="FF0A0A0A"/>
      <name val="报宋"/>
      <charset val="134"/>
    </font>
    <font>
      <b/>
      <sz val="26"/>
      <color rgb="FF0A0A0A"/>
      <name val="报宋"/>
      <charset val="134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Calibri"/>
      <charset val="134"/>
    </font>
    <font>
      <sz val="10"/>
      <color rgb="FF0A0A0A"/>
      <name val="报宋"/>
      <charset val="134"/>
    </font>
    <font>
      <sz val="12"/>
      <color indexed="8"/>
      <name val="Calibri"/>
      <charset val="134"/>
    </font>
    <font>
      <b/>
      <sz val="14"/>
      <color indexed="8"/>
      <name val="宋体"/>
      <charset val="1"/>
      <scheme val="minor"/>
    </font>
    <font>
      <b/>
      <sz val="18"/>
      <color rgb="FF0A0A0A"/>
      <name val="报宋"/>
      <charset val="134"/>
    </font>
    <font>
      <b/>
      <sz val="18"/>
      <name val="Calibri"/>
      <charset val="134"/>
    </font>
    <font>
      <b/>
      <sz val="12"/>
      <color indexed="8"/>
      <name val="宋体"/>
      <charset val="1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/>
    </xf>
    <xf numFmtId="1" fontId="9" fillId="0" borderId="1" xfId="49" applyNumberFormat="1" applyFont="1" applyBorder="1" applyAlignment="1">
      <alignment horizontal="center"/>
    </xf>
    <xf numFmtId="1" fontId="24" fillId="0" borderId="1" xfId="49" applyNumberFormat="1" applyFont="1" applyBorder="1" applyAlignment="1">
      <alignment horizontal="center"/>
    </xf>
    <xf numFmtId="1" fontId="24" fillId="0" borderId="1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pane ySplit="2" topLeftCell="A14" activePane="bottomLeft" state="frozen"/>
      <selection/>
      <selection pane="bottomLeft" activeCell="A29" sqref="A29"/>
    </sheetView>
  </sheetViews>
  <sheetFormatPr defaultColWidth="9" defaultRowHeight="17.5"/>
  <cols>
    <col min="1" max="2" width="13" style="1" customWidth="1"/>
    <col min="3" max="3" width="16.5545454545455" style="1" customWidth="1"/>
    <col min="4" max="4" width="19.7727272727273" style="1" customWidth="1"/>
    <col min="5" max="5" width="6.33636363636364" style="1" customWidth="1"/>
    <col min="6" max="11" width="5.33636363636364" style="1" customWidth="1"/>
    <col min="12" max="13" width="6.5" style="1" customWidth="1"/>
    <col min="14" max="14" width="12.8909090909091" style="1" customWidth="1"/>
    <col min="15" max="16" width="6.5" style="1" customWidth="1"/>
    <col min="17" max="17" width="15" style="1" customWidth="1"/>
    <col min="18" max="18" width="8.89090909090909" style="1" customWidth="1"/>
    <col min="19" max="19" width="12.5545454545455" style="1" customWidth="1"/>
    <col min="20" max="16384" width="9" style="1"/>
  </cols>
  <sheetData>
    <row r="1" ht="33" spans="1:2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  <c r="T1" s="3"/>
      <c r="U1" s="3"/>
      <c r="V1" s="24"/>
    </row>
    <row r="2" ht="52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16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ht="19" customHeight="1" spans="1:21">
      <c r="A3" s="6" t="s">
        <v>21</v>
      </c>
      <c r="B3" s="6" t="s">
        <v>22</v>
      </c>
      <c r="C3" s="6" t="s">
        <v>23</v>
      </c>
      <c r="D3" s="27" t="s">
        <v>24</v>
      </c>
      <c r="E3" s="45">
        <v>1</v>
      </c>
      <c r="F3" s="45">
        <v>2</v>
      </c>
      <c r="G3" s="45">
        <v>3</v>
      </c>
      <c r="H3" s="45">
        <v>3</v>
      </c>
      <c r="I3" s="54">
        <v>2</v>
      </c>
      <c r="J3" s="54">
        <v>1</v>
      </c>
      <c r="K3" s="55">
        <v>0</v>
      </c>
      <c r="L3" s="19">
        <v>12</v>
      </c>
      <c r="M3" s="5">
        <v>4</v>
      </c>
      <c r="N3" s="19">
        <f t="shared" ref="N3:N14" si="0">L3*M3</f>
        <v>48</v>
      </c>
      <c r="O3" s="19">
        <v>1</v>
      </c>
      <c r="P3" s="19">
        <v>1</v>
      </c>
      <c r="Q3" s="20">
        <v>1</v>
      </c>
      <c r="R3" s="19">
        <f t="shared" ref="R3:R14" si="1">N3*Q3</f>
        <v>48</v>
      </c>
      <c r="S3" s="25" t="s">
        <v>25</v>
      </c>
      <c r="T3" s="25"/>
      <c r="U3" s="25"/>
    </row>
    <row r="4" ht="19" customHeight="1" spans="1:21">
      <c r="A4" s="6" t="s">
        <v>21</v>
      </c>
      <c r="B4" s="6" t="s">
        <v>22</v>
      </c>
      <c r="C4" s="6" t="s">
        <v>23</v>
      </c>
      <c r="D4" s="27" t="s">
        <v>24</v>
      </c>
      <c r="E4" s="45">
        <v>1</v>
      </c>
      <c r="F4" s="45">
        <v>2</v>
      </c>
      <c r="G4" s="45">
        <v>3</v>
      </c>
      <c r="H4" s="45">
        <v>3</v>
      </c>
      <c r="I4" s="54">
        <v>2</v>
      </c>
      <c r="J4" s="54">
        <v>1</v>
      </c>
      <c r="K4" s="55">
        <v>0</v>
      </c>
      <c r="L4" s="19">
        <v>12</v>
      </c>
      <c r="M4" s="5">
        <v>1</v>
      </c>
      <c r="N4" s="19">
        <f t="shared" si="0"/>
        <v>12</v>
      </c>
      <c r="O4" s="19">
        <v>2</v>
      </c>
      <c r="P4" s="19">
        <v>2</v>
      </c>
      <c r="Q4" s="20">
        <v>1</v>
      </c>
      <c r="R4" s="19">
        <f t="shared" si="1"/>
        <v>12</v>
      </c>
      <c r="S4" s="25" t="s">
        <v>26</v>
      </c>
      <c r="T4" s="25"/>
      <c r="U4" s="25"/>
    </row>
    <row r="5" ht="19" customHeight="1" spans="1:21">
      <c r="A5" s="6" t="s">
        <v>21</v>
      </c>
      <c r="B5" s="6" t="s">
        <v>27</v>
      </c>
      <c r="C5" s="6" t="s">
        <v>28</v>
      </c>
      <c r="D5" s="27" t="s">
        <v>24</v>
      </c>
      <c r="E5" s="45">
        <v>1</v>
      </c>
      <c r="F5" s="45">
        <v>2</v>
      </c>
      <c r="G5" s="45">
        <v>3</v>
      </c>
      <c r="H5" s="45">
        <v>3</v>
      </c>
      <c r="I5" s="54">
        <v>2</v>
      </c>
      <c r="J5" s="54">
        <v>1</v>
      </c>
      <c r="K5" s="55">
        <v>0</v>
      </c>
      <c r="L5" s="19">
        <v>12</v>
      </c>
      <c r="M5" s="5">
        <v>4</v>
      </c>
      <c r="N5" s="19">
        <f t="shared" si="0"/>
        <v>48</v>
      </c>
      <c r="O5" s="19">
        <v>1</v>
      </c>
      <c r="P5" s="19">
        <v>3</v>
      </c>
      <c r="Q5" s="20">
        <v>3</v>
      </c>
      <c r="R5" s="19">
        <f t="shared" si="1"/>
        <v>144</v>
      </c>
      <c r="S5" s="25" t="s">
        <v>25</v>
      </c>
      <c r="T5" s="25"/>
      <c r="U5" s="25"/>
    </row>
    <row r="6" ht="19" customHeight="1" spans="1:21">
      <c r="A6" s="6" t="s">
        <v>21</v>
      </c>
      <c r="B6" s="6" t="s">
        <v>27</v>
      </c>
      <c r="C6" s="6" t="s">
        <v>28</v>
      </c>
      <c r="D6" s="27" t="s">
        <v>24</v>
      </c>
      <c r="E6" s="45">
        <v>1</v>
      </c>
      <c r="F6" s="45">
        <v>2</v>
      </c>
      <c r="G6" s="45">
        <v>3</v>
      </c>
      <c r="H6" s="45">
        <v>3</v>
      </c>
      <c r="I6" s="54">
        <v>2</v>
      </c>
      <c r="J6" s="54">
        <v>1</v>
      </c>
      <c r="K6" s="55">
        <v>0</v>
      </c>
      <c r="L6" s="19">
        <v>12</v>
      </c>
      <c r="M6" s="5">
        <v>1</v>
      </c>
      <c r="N6" s="19">
        <f t="shared" si="0"/>
        <v>12</v>
      </c>
      <c r="O6" s="19">
        <v>4</v>
      </c>
      <c r="P6" s="19">
        <v>4</v>
      </c>
      <c r="Q6" s="20">
        <v>1</v>
      </c>
      <c r="R6" s="19">
        <f t="shared" si="1"/>
        <v>12</v>
      </c>
      <c r="S6" s="25" t="s">
        <v>26</v>
      </c>
      <c r="T6" s="25"/>
      <c r="U6" s="25"/>
    </row>
    <row r="7" ht="19" customHeight="1" spans="1:21">
      <c r="A7" s="6" t="s">
        <v>21</v>
      </c>
      <c r="B7" s="6" t="s">
        <v>29</v>
      </c>
      <c r="C7" s="6" t="s">
        <v>30</v>
      </c>
      <c r="D7" s="27" t="s">
        <v>24</v>
      </c>
      <c r="E7" s="45">
        <v>1</v>
      </c>
      <c r="F7" s="45">
        <v>2</v>
      </c>
      <c r="G7" s="45">
        <v>3</v>
      </c>
      <c r="H7" s="45">
        <v>3</v>
      </c>
      <c r="I7" s="54">
        <v>2</v>
      </c>
      <c r="J7" s="54">
        <v>1</v>
      </c>
      <c r="K7" s="55">
        <v>0</v>
      </c>
      <c r="L7" s="19">
        <v>12</v>
      </c>
      <c r="M7" s="5">
        <v>4</v>
      </c>
      <c r="N7" s="19">
        <f t="shared" si="0"/>
        <v>48</v>
      </c>
      <c r="O7" s="19">
        <v>1</v>
      </c>
      <c r="P7" s="19">
        <v>3</v>
      </c>
      <c r="Q7" s="20">
        <v>3</v>
      </c>
      <c r="R7" s="19">
        <f t="shared" si="1"/>
        <v>144</v>
      </c>
      <c r="S7" s="25" t="s">
        <v>25</v>
      </c>
      <c r="T7" s="25"/>
      <c r="U7" s="25"/>
    </row>
    <row r="8" ht="19" customHeight="1" spans="1:21">
      <c r="A8" s="6" t="s">
        <v>21</v>
      </c>
      <c r="B8" s="6" t="s">
        <v>29</v>
      </c>
      <c r="C8" s="6" t="s">
        <v>30</v>
      </c>
      <c r="D8" s="27" t="s">
        <v>24</v>
      </c>
      <c r="E8" s="45">
        <v>1</v>
      </c>
      <c r="F8" s="45">
        <v>2</v>
      </c>
      <c r="G8" s="45">
        <v>3</v>
      </c>
      <c r="H8" s="45">
        <v>3</v>
      </c>
      <c r="I8" s="54">
        <v>2</v>
      </c>
      <c r="J8" s="54">
        <v>1</v>
      </c>
      <c r="K8" s="55">
        <v>0</v>
      </c>
      <c r="L8" s="19">
        <v>12</v>
      </c>
      <c r="M8" s="5">
        <v>2</v>
      </c>
      <c r="N8" s="19">
        <f t="shared" si="0"/>
        <v>24</v>
      </c>
      <c r="O8" s="19">
        <v>4</v>
      </c>
      <c r="P8" s="19">
        <v>4</v>
      </c>
      <c r="Q8" s="20">
        <v>1</v>
      </c>
      <c r="R8" s="19">
        <f t="shared" si="1"/>
        <v>24</v>
      </c>
      <c r="S8" s="25" t="s">
        <v>31</v>
      </c>
      <c r="T8" s="25"/>
      <c r="U8" s="25"/>
    </row>
    <row r="9" ht="19" customHeight="1" spans="1:21">
      <c r="A9" s="6" t="s">
        <v>21</v>
      </c>
      <c r="B9" s="6" t="s">
        <v>32</v>
      </c>
      <c r="C9" s="6" t="s">
        <v>33</v>
      </c>
      <c r="D9" s="27" t="s">
        <v>24</v>
      </c>
      <c r="E9" s="45">
        <v>1</v>
      </c>
      <c r="F9" s="45">
        <v>2</v>
      </c>
      <c r="G9" s="45">
        <v>3</v>
      </c>
      <c r="H9" s="45">
        <v>3</v>
      </c>
      <c r="I9" s="54">
        <v>2</v>
      </c>
      <c r="J9" s="54">
        <v>1</v>
      </c>
      <c r="K9" s="55">
        <v>0</v>
      </c>
      <c r="L9" s="19">
        <v>12</v>
      </c>
      <c r="M9" s="5">
        <v>3</v>
      </c>
      <c r="N9" s="19">
        <f t="shared" si="0"/>
        <v>36</v>
      </c>
      <c r="O9" s="19">
        <v>1</v>
      </c>
      <c r="P9" s="19">
        <v>1</v>
      </c>
      <c r="Q9" s="20">
        <v>1</v>
      </c>
      <c r="R9" s="19">
        <f t="shared" si="1"/>
        <v>36</v>
      </c>
      <c r="S9" s="25" t="s">
        <v>31</v>
      </c>
      <c r="T9" s="25"/>
      <c r="U9" s="25"/>
    </row>
    <row r="10" ht="19" customHeight="1" spans="1:21">
      <c r="A10" s="6" t="s">
        <v>21</v>
      </c>
      <c r="B10" s="6" t="s">
        <v>34</v>
      </c>
      <c r="C10" s="6" t="s">
        <v>35</v>
      </c>
      <c r="D10" s="27" t="s">
        <v>24</v>
      </c>
      <c r="E10" s="45">
        <v>1</v>
      </c>
      <c r="F10" s="45">
        <v>2</v>
      </c>
      <c r="G10" s="45">
        <v>3</v>
      </c>
      <c r="H10" s="45">
        <v>3</v>
      </c>
      <c r="I10" s="54">
        <v>2</v>
      </c>
      <c r="J10" s="54">
        <v>1</v>
      </c>
      <c r="K10" s="55">
        <v>0</v>
      </c>
      <c r="L10" s="19">
        <v>12</v>
      </c>
      <c r="M10" s="5">
        <v>1</v>
      </c>
      <c r="N10" s="19">
        <f t="shared" si="0"/>
        <v>12</v>
      </c>
      <c r="O10" s="19">
        <v>1</v>
      </c>
      <c r="P10" s="19">
        <v>1</v>
      </c>
      <c r="Q10" s="20">
        <v>1</v>
      </c>
      <c r="R10" s="19">
        <f t="shared" si="1"/>
        <v>12</v>
      </c>
      <c r="S10" s="25" t="s">
        <v>26</v>
      </c>
      <c r="T10" s="25"/>
      <c r="U10" s="25"/>
    </row>
    <row r="11" ht="19" customHeight="1" spans="1:21">
      <c r="A11" s="6" t="s">
        <v>21</v>
      </c>
      <c r="B11" s="6" t="s">
        <v>36</v>
      </c>
      <c r="C11" s="6" t="s">
        <v>37</v>
      </c>
      <c r="D11" s="27" t="s">
        <v>24</v>
      </c>
      <c r="E11" s="45">
        <v>1</v>
      </c>
      <c r="F11" s="45">
        <v>2</v>
      </c>
      <c r="G11" s="45">
        <v>3</v>
      </c>
      <c r="H11" s="45">
        <v>3</v>
      </c>
      <c r="I11" s="54">
        <v>2</v>
      </c>
      <c r="J11" s="54">
        <v>1</v>
      </c>
      <c r="K11" s="55">
        <v>0</v>
      </c>
      <c r="L11" s="19">
        <v>12</v>
      </c>
      <c r="M11" s="33">
        <v>4</v>
      </c>
      <c r="N11" s="19">
        <f t="shared" si="0"/>
        <v>48</v>
      </c>
      <c r="O11" s="19">
        <v>1</v>
      </c>
      <c r="P11" s="19">
        <v>2</v>
      </c>
      <c r="Q11" s="20">
        <v>2</v>
      </c>
      <c r="R11" s="19">
        <f t="shared" si="1"/>
        <v>96</v>
      </c>
      <c r="S11" s="25" t="s">
        <v>25</v>
      </c>
      <c r="T11" s="25"/>
      <c r="U11" s="25"/>
    </row>
    <row r="12" ht="19" customHeight="1" spans="1:21">
      <c r="A12" s="6" t="s">
        <v>21</v>
      </c>
      <c r="B12" s="6" t="s">
        <v>36</v>
      </c>
      <c r="C12" s="6" t="s">
        <v>37</v>
      </c>
      <c r="D12" s="27" t="s">
        <v>24</v>
      </c>
      <c r="E12" s="45">
        <v>1</v>
      </c>
      <c r="F12" s="45">
        <v>2</v>
      </c>
      <c r="G12" s="45">
        <v>3</v>
      </c>
      <c r="H12" s="45">
        <v>3</v>
      </c>
      <c r="I12" s="54">
        <v>2</v>
      </c>
      <c r="J12" s="54">
        <v>1</v>
      </c>
      <c r="K12" s="55">
        <v>0</v>
      </c>
      <c r="L12" s="19">
        <v>12</v>
      </c>
      <c r="M12" s="33">
        <v>1</v>
      </c>
      <c r="N12" s="19">
        <f t="shared" si="0"/>
        <v>12</v>
      </c>
      <c r="O12" s="19">
        <v>3</v>
      </c>
      <c r="P12" s="19">
        <v>3</v>
      </c>
      <c r="Q12" s="20">
        <v>1</v>
      </c>
      <c r="R12" s="19">
        <f t="shared" si="1"/>
        <v>12</v>
      </c>
      <c r="S12" s="25" t="s">
        <v>26</v>
      </c>
      <c r="T12" s="25"/>
      <c r="U12" s="25"/>
    </row>
    <row r="13" ht="19" customHeight="1" spans="1:21">
      <c r="A13" s="6" t="s">
        <v>21</v>
      </c>
      <c r="B13" s="6" t="s">
        <v>38</v>
      </c>
      <c r="C13" s="6" t="s">
        <v>39</v>
      </c>
      <c r="D13" s="27" t="s">
        <v>24</v>
      </c>
      <c r="E13" s="45">
        <v>1</v>
      </c>
      <c r="F13" s="45">
        <v>2</v>
      </c>
      <c r="G13" s="45">
        <v>3</v>
      </c>
      <c r="H13" s="45">
        <v>3</v>
      </c>
      <c r="I13" s="54">
        <v>2</v>
      </c>
      <c r="J13" s="54">
        <v>1</v>
      </c>
      <c r="K13" s="55">
        <v>0</v>
      </c>
      <c r="L13" s="19">
        <v>12</v>
      </c>
      <c r="M13" s="33">
        <v>3</v>
      </c>
      <c r="N13" s="19">
        <f t="shared" si="0"/>
        <v>36</v>
      </c>
      <c r="O13" s="33">
        <v>1</v>
      </c>
      <c r="P13" s="33">
        <v>1</v>
      </c>
      <c r="Q13" s="20">
        <v>1</v>
      </c>
      <c r="R13" s="19">
        <f t="shared" si="1"/>
        <v>36</v>
      </c>
      <c r="S13" s="25" t="s">
        <v>31</v>
      </c>
      <c r="T13" s="25"/>
      <c r="U13" s="25"/>
    </row>
    <row r="14" s="26" customFormat="1" ht="19" customHeight="1" spans="1:21">
      <c r="A14" s="6" t="s">
        <v>21</v>
      </c>
      <c r="B14" s="6" t="s">
        <v>40</v>
      </c>
      <c r="C14" s="6" t="s">
        <v>41</v>
      </c>
      <c r="D14" s="27" t="s">
        <v>24</v>
      </c>
      <c r="E14" s="45">
        <v>1</v>
      </c>
      <c r="F14" s="45">
        <v>2</v>
      </c>
      <c r="G14" s="45">
        <v>3</v>
      </c>
      <c r="H14" s="45">
        <v>3</v>
      </c>
      <c r="I14" s="54">
        <v>2</v>
      </c>
      <c r="J14" s="54">
        <v>1</v>
      </c>
      <c r="K14" s="55">
        <v>0</v>
      </c>
      <c r="L14" s="19">
        <v>12</v>
      </c>
      <c r="M14" s="25">
        <v>4</v>
      </c>
      <c r="N14" s="19">
        <f t="shared" si="0"/>
        <v>48</v>
      </c>
      <c r="O14" s="5">
        <v>1</v>
      </c>
      <c r="P14" s="5">
        <v>1</v>
      </c>
      <c r="Q14" s="44">
        <v>1</v>
      </c>
      <c r="R14" s="19">
        <f t="shared" si="1"/>
        <v>48</v>
      </c>
      <c r="S14" s="25" t="s">
        <v>25</v>
      </c>
      <c r="T14" s="25"/>
      <c r="U14" s="25"/>
    </row>
    <row r="15" ht="19" customHeight="1" spans="1:21">
      <c r="A15" s="6" t="s">
        <v>21</v>
      </c>
      <c r="B15" s="6" t="s">
        <v>42</v>
      </c>
      <c r="C15" s="6" t="s">
        <v>43</v>
      </c>
      <c r="D15" s="27" t="s">
        <v>24</v>
      </c>
      <c r="E15" s="45">
        <v>1</v>
      </c>
      <c r="F15" s="45">
        <v>2</v>
      </c>
      <c r="G15" s="45">
        <v>3</v>
      </c>
      <c r="H15" s="45">
        <v>3</v>
      </c>
      <c r="I15" s="54">
        <v>2</v>
      </c>
      <c r="J15" s="54">
        <v>1</v>
      </c>
      <c r="K15" s="55">
        <v>0</v>
      </c>
      <c r="L15" s="19">
        <v>12</v>
      </c>
      <c r="M15" s="33">
        <v>4</v>
      </c>
      <c r="N15" s="19">
        <f t="shared" ref="N15:N25" si="2">L15*M15</f>
        <v>48</v>
      </c>
      <c r="O15" s="33">
        <v>1</v>
      </c>
      <c r="P15" s="33">
        <v>2</v>
      </c>
      <c r="Q15" s="20">
        <v>2</v>
      </c>
      <c r="R15" s="19">
        <f t="shared" ref="R15:R25" si="3">N15*Q15</f>
        <v>96</v>
      </c>
      <c r="S15" s="25" t="s">
        <v>25</v>
      </c>
      <c r="T15" s="25"/>
      <c r="U15" s="25"/>
    </row>
    <row r="16" ht="19" customHeight="1" spans="1:21">
      <c r="A16" s="6" t="s">
        <v>21</v>
      </c>
      <c r="B16" s="6" t="s">
        <v>42</v>
      </c>
      <c r="C16" s="6" t="s">
        <v>43</v>
      </c>
      <c r="D16" s="27" t="s">
        <v>24</v>
      </c>
      <c r="E16" s="45">
        <v>1</v>
      </c>
      <c r="F16" s="45">
        <v>2</v>
      </c>
      <c r="G16" s="45">
        <v>3</v>
      </c>
      <c r="H16" s="45">
        <v>3</v>
      </c>
      <c r="I16" s="54">
        <v>2</v>
      </c>
      <c r="J16" s="54">
        <v>1</v>
      </c>
      <c r="K16" s="55">
        <v>0</v>
      </c>
      <c r="L16" s="19">
        <v>12</v>
      </c>
      <c r="M16" s="33">
        <v>3</v>
      </c>
      <c r="N16" s="19">
        <f t="shared" si="2"/>
        <v>36</v>
      </c>
      <c r="O16" s="33">
        <v>3</v>
      </c>
      <c r="P16" s="33">
        <v>3</v>
      </c>
      <c r="Q16" s="20">
        <v>1</v>
      </c>
      <c r="R16" s="19">
        <f t="shared" si="3"/>
        <v>36</v>
      </c>
      <c r="S16" s="25" t="s">
        <v>31</v>
      </c>
      <c r="T16" s="25"/>
      <c r="U16" s="25"/>
    </row>
    <row r="17" ht="19" customHeight="1" spans="1:21">
      <c r="A17" s="6" t="s">
        <v>21</v>
      </c>
      <c r="B17" s="6" t="s">
        <v>44</v>
      </c>
      <c r="C17" s="6" t="s">
        <v>45</v>
      </c>
      <c r="D17" s="27" t="s">
        <v>24</v>
      </c>
      <c r="E17" s="45">
        <v>1</v>
      </c>
      <c r="F17" s="45">
        <v>2</v>
      </c>
      <c r="G17" s="45">
        <v>3</v>
      </c>
      <c r="H17" s="45">
        <v>3</v>
      </c>
      <c r="I17" s="54">
        <v>2</v>
      </c>
      <c r="J17" s="54">
        <v>1</v>
      </c>
      <c r="K17" s="55">
        <v>0</v>
      </c>
      <c r="L17" s="19">
        <v>12</v>
      </c>
      <c r="M17" s="33">
        <v>4</v>
      </c>
      <c r="N17" s="19">
        <f t="shared" si="2"/>
        <v>48</v>
      </c>
      <c r="O17" s="33">
        <v>1</v>
      </c>
      <c r="P17" s="33">
        <v>1</v>
      </c>
      <c r="Q17" s="20">
        <v>1</v>
      </c>
      <c r="R17" s="19">
        <f t="shared" si="3"/>
        <v>48</v>
      </c>
      <c r="S17" s="25" t="s">
        <v>25</v>
      </c>
      <c r="T17" s="25"/>
      <c r="U17" s="25"/>
    </row>
    <row r="18" customFormat="1" ht="19" customHeight="1" spans="1:21">
      <c r="A18" s="6" t="s">
        <v>21</v>
      </c>
      <c r="B18" s="6" t="s">
        <v>44</v>
      </c>
      <c r="C18" s="6" t="s">
        <v>45</v>
      </c>
      <c r="D18" s="27" t="s">
        <v>24</v>
      </c>
      <c r="E18" s="45">
        <v>1</v>
      </c>
      <c r="F18" s="45">
        <v>2</v>
      </c>
      <c r="G18" s="45">
        <v>3</v>
      </c>
      <c r="H18" s="45">
        <v>3</v>
      </c>
      <c r="I18" s="54">
        <v>2</v>
      </c>
      <c r="J18" s="54">
        <v>1</v>
      </c>
      <c r="K18" s="55">
        <v>0</v>
      </c>
      <c r="L18" s="19">
        <v>12</v>
      </c>
      <c r="M18" s="33">
        <v>1</v>
      </c>
      <c r="N18" s="19">
        <f t="shared" si="2"/>
        <v>12</v>
      </c>
      <c r="O18" s="33">
        <v>2</v>
      </c>
      <c r="P18" s="33">
        <v>2</v>
      </c>
      <c r="Q18" s="20">
        <v>1</v>
      </c>
      <c r="R18" s="19">
        <f t="shared" si="3"/>
        <v>12</v>
      </c>
      <c r="S18" s="25" t="s">
        <v>26</v>
      </c>
      <c r="T18" s="25"/>
      <c r="U18" s="25"/>
    </row>
    <row r="19" s="26" customFormat="1" ht="19" customHeight="1" spans="1:21">
      <c r="A19" s="6" t="s">
        <v>21</v>
      </c>
      <c r="B19" s="6" t="s">
        <v>46</v>
      </c>
      <c r="C19" s="6" t="s">
        <v>47</v>
      </c>
      <c r="D19" s="27" t="s">
        <v>24</v>
      </c>
      <c r="E19" s="45">
        <v>1</v>
      </c>
      <c r="F19" s="45">
        <v>2</v>
      </c>
      <c r="G19" s="45">
        <v>3</v>
      </c>
      <c r="H19" s="45">
        <v>3</v>
      </c>
      <c r="I19" s="54">
        <v>2</v>
      </c>
      <c r="J19" s="54">
        <v>1</v>
      </c>
      <c r="K19" s="55">
        <v>0</v>
      </c>
      <c r="L19" s="19">
        <v>12</v>
      </c>
      <c r="M19" s="33">
        <v>4</v>
      </c>
      <c r="N19" s="19">
        <f t="shared" si="2"/>
        <v>48</v>
      </c>
      <c r="O19" s="5">
        <v>1</v>
      </c>
      <c r="P19" s="5">
        <v>1</v>
      </c>
      <c r="Q19" s="44">
        <v>1</v>
      </c>
      <c r="R19" s="19">
        <f t="shared" si="3"/>
        <v>48</v>
      </c>
      <c r="S19" s="25" t="s">
        <v>25</v>
      </c>
      <c r="T19" s="25"/>
      <c r="U19" s="25"/>
    </row>
    <row r="20" s="26" customFormat="1" ht="19" customHeight="1" spans="1:21">
      <c r="A20" s="6" t="s">
        <v>21</v>
      </c>
      <c r="B20" s="6" t="s">
        <v>46</v>
      </c>
      <c r="C20" s="6" t="s">
        <v>47</v>
      </c>
      <c r="D20" s="27" t="s">
        <v>24</v>
      </c>
      <c r="E20" s="45">
        <v>1</v>
      </c>
      <c r="F20" s="45">
        <v>2</v>
      </c>
      <c r="G20" s="45">
        <v>3</v>
      </c>
      <c r="H20" s="45">
        <v>3</v>
      </c>
      <c r="I20" s="54">
        <v>2</v>
      </c>
      <c r="J20" s="54">
        <v>1</v>
      </c>
      <c r="K20" s="55">
        <v>0</v>
      </c>
      <c r="L20" s="19">
        <v>12</v>
      </c>
      <c r="M20" s="33">
        <v>1</v>
      </c>
      <c r="N20" s="19">
        <f t="shared" si="2"/>
        <v>12</v>
      </c>
      <c r="O20" s="5">
        <v>2</v>
      </c>
      <c r="P20" s="5">
        <v>2</v>
      </c>
      <c r="Q20" s="44">
        <v>1</v>
      </c>
      <c r="R20" s="19">
        <f t="shared" si="3"/>
        <v>12</v>
      </c>
      <c r="S20" s="25" t="s">
        <v>26</v>
      </c>
      <c r="T20" s="25"/>
      <c r="U20" s="25"/>
    </row>
    <row r="21" s="26" customFormat="1" ht="19" customHeight="1" spans="1:21">
      <c r="A21" s="6" t="s">
        <v>21</v>
      </c>
      <c r="B21" s="6" t="s">
        <v>48</v>
      </c>
      <c r="C21" s="6" t="s">
        <v>49</v>
      </c>
      <c r="D21" s="27" t="s">
        <v>24</v>
      </c>
      <c r="E21" s="45">
        <v>1</v>
      </c>
      <c r="F21" s="45">
        <v>2</v>
      </c>
      <c r="G21" s="45">
        <v>3</v>
      </c>
      <c r="H21" s="45">
        <v>3</v>
      </c>
      <c r="I21" s="54">
        <v>2</v>
      </c>
      <c r="J21" s="54">
        <v>1</v>
      </c>
      <c r="K21" s="55">
        <v>0</v>
      </c>
      <c r="L21" s="19">
        <v>12</v>
      </c>
      <c r="M21" s="33">
        <v>4</v>
      </c>
      <c r="N21" s="19">
        <f t="shared" si="2"/>
        <v>48</v>
      </c>
      <c r="O21" s="5">
        <v>1</v>
      </c>
      <c r="P21" s="5">
        <v>1</v>
      </c>
      <c r="Q21" s="44">
        <v>1</v>
      </c>
      <c r="R21" s="19">
        <f t="shared" si="3"/>
        <v>48</v>
      </c>
      <c r="S21" s="25" t="s">
        <v>25</v>
      </c>
      <c r="T21" s="25"/>
      <c r="U21" s="25"/>
    </row>
    <row r="22" s="26" customFormat="1" ht="19" customHeight="1" spans="1:21">
      <c r="A22" s="6" t="s">
        <v>21</v>
      </c>
      <c r="B22" s="6" t="s">
        <v>48</v>
      </c>
      <c r="C22" s="6" t="s">
        <v>49</v>
      </c>
      <c r="D22" s="27" t="s">
        <v>24</v>
      </c>
      <c r="E22" s="45">
        <v>1</v>
      </c>
      <c r="F22" s="45">
        <v>2</v>
      </c>
      <c r="G22" s="45">
        <v>3</v>
      </c>
      <c r="H22" s="45">
        <v>3</v>
      </c>
      <c r="I22" s="54">
        <v>2</v>
      </c>
      <c r="J22" s="54">
        <v>1</v>
      </c>
      <c r="K22" s="55">
        <v>0</v>
      </c>
      <c r="L22" s="19">
        <v>12</v>
      </c>
      <c r="M22" s="33">
        <v>1</v>
      </c>
      <c r="N22" s="19">
        <f t="shared" si="2"/>
        <v>12</v>
      </c>
      <c r="O22" s="5">
        <v>2</v>
      </c>
      <c r="P22" s="5">
        <v>2</v>
      </c>
      <c r="Q22" s="44">
        <v>1</v>
      </c>
      <c r="R22" s="19">
        <f t="shared" si="3"/>
        <v>12</v>
      </c>
      <c r="S22" s="25" t="s">
        <v>26</v>
      </c>
      <c r="T22" s="25"/>
      <c r="U22" s="25"/>
    </row>
    <row r="23" s="26" customFormat="1" ht="19" customHeight="1" spans="1:21">
      <c r="A23" s="6" t="s">
        <v>21</v>
      </c>
      <c r="B23" s="6" t="s">
        <v>50</v>
      </c>
      <c r="C23" s="6" t="s">
        <v>51</v>
      </c>
      <c r="D23" s="27" t="s">
        <v>24</v>
      </c>
      <c r="E23" s="45" t="s">
        <v>52</v>
      </c>
      <c r="F23" s="45">
        <v>1</v>
      </c>
      <c r="G23" s="45">
        <v>2</v>
      </c>
      <c r="H23" s="45">
        <v>3</v>
      </c>
      <c r="I23" s="54">
        <v>3</v>
      </c>
      <c r="J23" s="54">
        <v>2</v>
      </c>
      <c r="K23" s="54">
        <v>1</v>
      </c>
      <c r="L23" s="19">
        <v>12</v>
      </c>
      <c r="M23" s="33">
        <v>4</v>
      </c>
      <c r="N23" s="19">
        <f t="shared" si="2"/>
        <v>48</v>
      </c>
      <c r="O23" s="5">
        <v>1</v>
      </c>
      <c r="P23" s="5">
        <v>1</v>
      </c>
      <c r="Q23" s="44">
        <v>1</v>
      </c>
      <c r="R23" s="19">
        <f t="shared" si="3"/>
        <v>48</v>
      </c>
      <c r="S23" s="25" t="s">
        <v>25</v>
      </c>
      <c r="T23" s="25"/>
      <c r="U23" s="25"/>
    </row>
    <row r="24" s="26" customFormat="1" ht="19" customHeight="1" spans="1:21">
      <c r="A24" s="6" t="s">
        <v>21</v>
      </c>
      <c r="B24" s="6" t="s">
        <v>53</v>
      </c>
      <c r="C24" s="6" t="s">
        <v>54</v>
      </c>
      <c r="D24" s="27" t="s">
        <v>24</v>
      </c>
      <c r="E24" s="45" t="s">
        <v>52</v>
      </c>
      <c r="F24" s="45">
        <v>1</v>
      </c>
      <c r="G24" s="45">
        <v>2</v>
      </c>
      <c r="H24" s="45">
        <v>3</v>
      </c>
      <c r="I24" s="54">
        <v>3</v>
      </c>
      <c r="J24" s="54">
        <v>2</v>
      </c>
      <c r="K24" s="54">
        <v>1</v>
      </c>
      <c r="L24" s="19">
        <v>12</v>
      </c>
      <c r="M24" s="33">
        <v>1</v>
      </c>
      <c r="N24" s="19">
        <f t="shared" si="2"/>
        <v>12</v>
      </c>
      <c r="O24" s="5">
        <v>1</v>
      </c>
      <c r="P24" s="5">
        <v>1</v>
      </c>
      <c r="Q24" s="44">
        <v>1</v>
      </c>
      <c r="R24" s="19">
        <f t="shared" si="3"/>
        <v>12</v>
      </c>
      <c r="S24" s="25" t="s">
        <v>26</v>
      </c>
      <c r="T24" s="25"/>
      <c r="U24" s="25"/>
    </row>
    <row r="25" s="26" customFormat="1" ht="19" customHeight="1" spans="1:21">
      <c r="A25" s="6" t="s">
        <v>21</v>
      </c>
      <c r="B25" s="6" t="s">
        <v>55</v>
      </c>
      <c r="C25" s="6" t="s">
        <v>56</v>
      </c>
      <c r="D25" s="27" t="s">
        <v>24</v>
      </c>
      <c r="E25" s="45" t="s">
        <v>52</v>
      </c>
      <c r="F25" s="45">
        <v>1</v>
      </c>
      <c r="G25" s="45">
        <v>2</v>
      </c>
      <c r="H25" s="45">
        <v>3</v>
      </c>
      <c r="I25" s="54">
        <v>3</v>
      </c>
      <c r="J25" s="54">
        <v>2</v>
      </c>
      <c r="K25" s="54">
        <v>1</v>
      </c>
      <c r="L25" s="19">
        <v>12</v>
      </c>
      <c r="M25" s="33">
        <v>1</v>
      </c>
      <c r="N25" s="19">
        <f t="shared" si="2"/>
        <v>12</v>
      </c>
      <c r="O25" s="5">
        <v>1</v>
      </c>
      <c r="P25" s="5">
        <v>1</v>
      </c>
      <c r="Q25" s="44">
        <v>1</v>
      </c>
      <c r="R25" s="19">
        <f t="shared" si="3"/>
        <v>12</v>
      </c>
      <c r="S25" s="25" t="s">
        <v>26</v>
      </c>
      <c r="T25" s="25"/>
      <c r="U25" s="25"/>
    </row>
    <row r="26" s="26" customFormat="1" ht="25" customHeight="1" spans="1:21">
      <c r="A26" s="46"/>
      <c r="B26" s="46"/>
      <c r="C26" s="47"/>
      <c r="D26" s="48" t="s">
        <v>57</v>
      </c>
      <c r="E26" s="49"/>
      <c r="F26" s="50"/>
      <c r="G26" s="50"/>
      <c r="H26" s="47"/>
      <c r="I26" s="47"/>
      <c r="J26" s="47"/>
      <c r="K26" s="47"/>
      <c r="L26" s="56"/>
      <c r="M26" s="56"/>
      <c r="N26" s="57"/>
      <c r="O26" s="58"/>
      <c r="P26" s="58"/>
      <c r="Q26" s="58"/>
      <c r="R26" s="62">
        <f>SUM(R3:R25)</f>
        <v>1008</v>
      </c>
      <c r="S26" s="57"/>
      <c r="T26" s="25"/>
      <c r="U26" s="25"/>
    </row>
    <row r="27" s="26" customFormat="1" ht="32" customHeight="1" spans="1:21">
      <c r="A27" s="28" t="s">
        <v>58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5"/>
    </row>
    <row r="28" s="26" customFormat="1" ht="52.5" spans="1:21">
      <c r="A28" s="4" t="s">
        <v>1</v>
      </c>
      <c r="B28" s="4" t="s">
        <v>2</v>
      </c>
      <c r="C28" s="4" t="s">
        <v>3</v>
      </c>
      <c r="D28" s="4" t="s">
        <v>4</v>
      </c>
      <c r="E28" s="4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16" t="s">
        <v>12</v>
      </c>
      <c r="M28" s="16" t="s">
        <v>13</v>
      </c>
      <c r="N28" s="16" t="s">
        <v>14</v>
      </c>
      <c r="O28" s="4" t="s">
        <v>15</v>
      </c>
      <c r="P28" s="4" t="s">
        <v>15</v>
      </c>
      <c r="Q28" s="4" t="s">
        <v>16</v>
      </c>
      <c r="R28" s="4" t="s">
        <v>17</v>
      </c>
      <c r="S28" s="4" t="s">
        <v>18</v>
      </c>
      <c r="T28" s="4" t="s">
        <v>19</v>
      </c>
      <c r="U28" s="4" t="s">
        <v>20</v>
      </c>
    </row>
    <row r="29" s="26" customFormat="1" ht="18.5" spans="1:21">
      <c r="A29" s="6" t="s">
        <v>21</v>
      </c>
      <c r="B29" s="27" t="s">
        <v>59</v>
      </c>
      <c r="C29" s="27" t="s">
        <v>60</v>
      </c>
      <c r="D29" s="27" t="s">
        <v>24</v>
      </c>
      <c r="E29" s="51">
        <v>1</v>
      </c>
      <c r="F29" s="51">
        <v>2</v>
      </c>
      <c r="G29" s="51">
        <v>3</v>
      </c>
      <c r="H29" s="51">
        <v>3</v>
      </c>
      <c r="I29" s="59">
        <v>2</v>
      </c>
      <c r="J29" s="59">
        <v>1</v>
      </c>
      <c r="K29" s="59" t="s">
        <v>52</v>
      </c>
      <c r="L29" s="59">
        <v>12</v>
      </c>
      <c r="M29" s="16">
        <v>4</v>
      </c>
      <c r="N29" s="16">
        <f>L29*M29</f>
        <v>48</v>
      </c>
      <c r="O29" s="4">
        <v>1</v>
      </c>
      <c r="P29" s="4">
        <v>4</v>
      </c>
      <c r="Q29" s="63">
        <v>4</v>
      </c>
      <c r="R29" s="4">
        <f>Q29*N29</f>
        <v>192</v>
      </c>
      <c r="S29" s="25" t="s">
        <v>25</v>
      </c>
      <c r="T29" s="4"/>
      <c r="U29" s="4"/>
    </row>
    <row r="30" s="26" customFormat="1" ht="19" customHeight="1" spans="1:21">
      <c r="A30" s="6" t="s">
        <v>21</v>
      </c>
      <c r="B30" s="27" t="s">
        <v>61</v>
      </c>
      <c r="C30" s="27" t="s">
        <v>62</v>
      </c>
      <c r="D30" s="27" t="s">
        <v>24</v>
      </c>
      <c r="E30" s="52">
        <v>1</v>
      </c>
      <c r="F30" s="52">
        <v>2</v>
      </c>
      <c r="G30" s="52">
        <v>3</v>
      </c>
      <c r="H30" s="52">
        <v>3</v>
      </c>
      <c r="I30" s="60">
        <v>2</v>
      </c>
      <c r="J30" s="60">
        <v>1</v>
      </c>
      <c r="K30" s="60">
        <v>0</v>
      </c>
      <c r="L30" s="32">
        <v>12</v>
      </c>
      <c r="M30" s="32">
        <v>4</v>
      </c>
      <c r="N30" s="61">
        <f>L30*M30</f>
        <v>48</v>
      </c>
      <c r="O30" s="18">
        <v>1</v>
      </c>
      <c r="P30" s="18">
        <v>3</v>
      </c>
      <c r="Q30" s="36">
        <v>3</v>
      </c>
      <c r="R30" s="61">
        <f>N30*Q30</f>
        <v>144</v>
      </c>
      <c r="S30" s="25" t="s">
        <v>25</v>
      </c>
      <c r="T30" s="25"/>
      <c r="U30" s="25"/>
    </row>
    <row r="31" s="26" customFormat="1" ht="19" customHeight="1" spans="1:21">
      <c r="A31" s="6" t="s">
        <v>21</v>
      </c>
      <c r="B31" s="27" t="s">
        <v>61</v>
      </c>
      <c r="C31" s="27" t="s">
        <v>62</v>
      </c>
      <c r="D31" s="27" t="s">
        <v>24</v>
      </c>
      <c r="E31" s="52">
        <v>1</v>
      </c>
      <c r="F31" s="52">
        <v>2</v>
      </c>
      <c r="G31" s="52">
        <v>3</v>
      </c>
      <c r="H31" s="52">
        <v>3</v>
      </c>
      <c r="I31" s="60">
        <v>2</v>
      </c>
      <c r="J31" s="60">
        <v>1</v>
      </c>
      <c r="K31" s="60">
        <v>0</v>
      </c>
      <c r="L31" s="32">
        <v>12</v>
      </c>
      <c r="M31" s="32">
        <v>2</v>
      </c>
      <c r="N31" s="61">
        <f>L31*M31</f>
        <v>24</v>
      </c>
      <c r="O31" s="18">
        <v>4</v>
      </c>
      <c r="P31" s="18">
        <v>4</v>
      </c>
      <c r="Q31" s="36">
        <v>1</v>
      </c>
      <c r="R31" s="61">
        <f>N31*Q31</f>
        <v>24</v>
      </c>
      <c r="S31" s="25" t="s">
        <v>31</v>
      </c>
      <c r="T31" s="25"/>
      <c r="U31" s="25"/>
    </row>
    <row r="32" ht="19" customHeight="1" spans="1:21">
      <c r="A32" s="6" t="s">
        <v>21</v>
      </c>
      <c r="B32" s="27" t="s">
        <v>63</v>
      </c>
      <c r="C32" s="27" t="s">
        <v>64</v>
      </c>
      <c r="D32" s="27" t="s">
        <v>24</v>
      </c>
      <c r="E32" s="52">
        <v>1</v>
      </c>
      <c r="F32" s="52">
        <v>2</v>
      </c>
      <c r="G32" s="52">
        <v>3</v>
      </c>
      <c r="H32" s="52">
        <v>3</v>
      </c>
      <c r="I32" s="60">
        <v>2</v>
      </c>
      <c r="J32" s="60">
        <v>1</v>
      </c>
      <c r="K32" s="60">
        <v>0</v>
      </c>
      <c r="L32" s="32">
        <v>12</v>
      </c>
      <c r="M32" s="32">
        <v>4</v>
      </c>
      <c r="N32" s="61">
        <f>L32*M32</f>
        <v>48</v>
      </c>
      <c r="O32" s="32">
        <v>1</v>
      </c>
      <c r="P32" s="32">
        <v>4</v>
      </c>
      <c r="Q32" s="64">
        <v>4</v>
      </c>
      <c r="R32" s="61">
        <f>N32*Q32</f>
        <v>192</v>
      </c>
      <c r="S32" s="25" t="s">
        <v>25</v>
      </c>
      <c r="T32" s="25"/>
      <c r="U32" s="25"/>
    </row>
    <row r="33" ht="19" customHeight="1" spans="1:21">
      <c r="A33" s="6" t="s">
        <v>21</v>
      </c>
      <c r="B33" s="27" t="s">
        <v>63</v>
      </c>
      <c r="C33" s="27" t="s">
        <v>64</v>
      </c>
      <c r="D33" s="27" t="s">
        <v>24</v>
      </c>
      <c r="E33" s="52">
        <v>1</v>
      </c>
      <c r="F33" s="52">
        <v>2</v>
      </c>
      <c r="G33" s="52">
        <v>3</v>
      </c>
      <c r="H33" s="52">
        <v>3</v>
      </c>
      <c r="I33" s="60">
        <v>2</v>
      </c>
      <c r="J33" s="60">
        <v>1</v>
      </c>
      <c r="K33" s="60">
        <v>0</v>
      </c>
      <c r="L33" s="32">
        <v>12</v>
      </c>
      <c r="M33" s="32">
        <v>1</v>
      </c>
      <c r="N33" s="61">
        <f>L33*M33</f>
        <v>12</v>
      </c>
      <c r="O33" s="32">
        <v>5</v>
      </c>
      <c r="P33" s="32">
        <v>5</v>
      </c>
      <c r="Q33" s="64">
        <v>1</v>
      </c>
      <c r="R33" s="61">
        <f>N33*Q33</f>
        <v>12</v>
      </c>
      <c r="S33" s="25" t="s">
        <v>26</v>
      </c>
      <c r="T33" s="25"/>
      <c r="U33" s="25"/>
    </row>
    <row r="34" ht="33" customHeight="1" spans="1:21">
      <c r="A34" s="30"/>
      <c r="B34" s="30"/>
      <c r="C34" s="30"/>
      <c r="D34" s="53" t="s">
        <v>57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>
        <f>SUM(R29:R33)</f>
        <v>564</v>
      </c>
      <c r="S34" s="37"/>
      <c r="T34" s="37"/>
      <c r="U34" s="37"/>
    </row>
  </sheetData>
  <mergeCells count="2">
    <mergeCell ref="A1:U1"/>
    <mergeCell ref="A27:U27"/>
  </mergeCells>
  <printOptions gridLines="1"/>
  <pageMargins left="0.196527777777778" right="0.236111111111111" top="0.156944444444444" bottom="0.236111111111111" header="0.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pane ySplit="2" topLeftCell="A23" activePane="bottomLeft" state="frozen"/>
      <selection/>
      <selection pane="bottomLeft" activeCell="N38" sqref="N38"/>
    </sheetView>
  </sheetViews>
  <sheetFormatPr defaultColWidth="9" defaultRowHeight="17.5"/>
  <cols>
    <col min="1" max="2" width="13" style="1" customWidth="1"/>
    <col min="3" max="3" width="16.5545454545455" style="1" customWidth="1"/>
    <col min="4" max="4" width="19.7727272727273" style="1" customWidth="1"/>
    <col min="5" max="5" width="6.33636363636364" style="1" customWidth="1"/>
    <col min="6" max="11" width="5.33636363636364" style="1" customWidth="1"/>
    <col min="12" max="13" width="6.5" style="1" customWidth="1"/>
    <col min="14" max="14" width="12.8909090909091" style="1" customWidth="1"/>
    <col min="15" max="16" width="6.5" style="1" customWidth="1"/>
    <col min="17" max="17" width="11.6363636363636" style="1" customWidth="1"/>
    <col min="18" max="18" width="10.6636363636364" style="1" customWidth="1"/>
    <col min="19" max="19" width="12.5545454545455" style="1" customWidth="1"/>
    <col min="20" max="16384" width="9" style="1"/>
  </cols>
  <sheetData>
    <row r="1" s="1" customFormat="1" ht="33" spans="1:2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  <c r="T1" s="3"/>
      <c r="U1" s="3"/>
      <c r="V1" s="24"/>
    </row>
    <row r="2" s="1" customFormat="1" ht="52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16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="1" customFormat="1" ht="21" customHeight="1" spans="1:21">
      <c r="A3" s="6" t="s">
        <v>66</v>
      </c>
      <c r="B3" s="27" t="s">
        <v>67</v>
      </c>
      <c r="C3" s="27" t="s">
        <v>23</v>
      </c>
      <c r="D3" s="27" t="s">
        <v>68</v>
      </c>
      <c r="E3" s="39">
        <v>1</v>
      </c>
      <c r="F3" s="39">
        <v>2</v>
      </c>
      <c r="G3" s="39">
        <v>3</v>
      </c>
      <c r="H3" s="39">
        <v>3</v>
      </c>
      <c r="I3" s="40">
        <v>2</v>
      </c>
      <c r="J3" s="40">
        <v>1</v>
      </c>
      <c r="K3" s="40" t="s">
        <v>52</v>
      </c>
      <c r="L3" s="40">
        <v>12</v>
      </c>
      <c r="M3" s="5">
        <v>4</v>
      </c>
      <c r="N3" s="19">
        <f t="shared" ref="N3:N12" si="0">L3*M3</f>
        <v>48</v>
      </c>
      <c r="O3" s="19">
        <v>1</v>
      </c>
      <c r="P3" s="19">
        <v>1</v>
      </c>
      <c r="Q3" s="20">
        <v>1</v>
      </c>
      <c r="R3" s="19">
        <f t="shared" ref="R3:R12" si="1">N3*Q3</f>
        <v>48</v>
      </c>
      <c r="S3" s="25" t="s">
        <v>25</v>
      </c>
      <c r="T3" s="25"/>
      <c r="U3" s="25"/>
    </row>
    <row r="4" s="1" customFormat="1" ht="21" customHeight="1" spans="1:21">
      <c r="A4" s="6" t="s">
        <v>66</v>
      </c>
      <c r="B4" s="27" t="s">
        <v>67</v>
      </c>
      <c r="C4" s="27" t="s">
        <v>23</v>
      </c>
      <c r="D4" s="27" t="s">
        <v>68</v>
      </c>
      <c r="E4" s="39">
        <v>1</v>
      </c>
      <c r="F4" s="39">
        <v>2</v>
      </c>
      <c r="G4" s="39">
        <v>3</v>
      </c>
      <c r="H4" s="39">
        <v>3</v>
      </c>
      <c r="I4" s="40">
        <v>2</v>
      </c>
      <c r="J4" s="40">
        <v>1</v>
      </c>
      <c r="K4" s="40" t="s">
        <v>52</v>
      </c>
      <c r="L4" s="40">
        <v>12</v>
      </c>
      <c r="M4" s="5">
        <v>3</v>
      </c>
      <c r="N4" s="19">
        <f t="shared" si="0"/>
        <v>36</v>
      </c>
      <c r="O4" s="19">
        <v>2</v>
      </c>
      <c r="P4" s="19">
        <v>2</v>
      </c>
      <c r="Q4" s="20">
        <v>1</v>
      </c>
      <c r="R4" s="19">
        <f t="shared" si="1"/>
        <v>36</v>
      </c>
      <c r="S4" s="25" t="s">
        <v>31</v>
      </c>
      <c r="T4" s="25"/>
      <c r="U4" s="25"/>
    </row>
    <row r="5" s="1" customFormat="1" ht="21" customHeight="1" spans="1:21">
      <c r="A5" s="6" t="s">
        <v>66</v>
      </c>
      <c r="B5" s="27" t="s">
        <v>69</v>
      </c>
      <c r="C5" s="27" t="s">
        <v>28</v>
      </c>
      <c r="D5" s="27" t="s">
        <v>68</v>
      </c>
      <c r="E5" s="39">
        <v>1</v>
      </c>
      <c r="F5" s="39">
        <v>2</v>
      </c>
      <c r="G5" s="39">
        <v>3</v>
      </c>
      <c r="H5" s="39">
        <v>3</v>
      </c>
      <c r="I5" s="40">
        <v>2</v>
      </c>
      <c r="J5" s="40">
        <v>1</v>
      </c>
      <c r="K5" s="40" t="s">
        <v>52</v>
      </c>
      <c r="L5" s="40">
        <v>12</v>
      </c>
      <c r="M5" s="5">
        <v>4</v>
      </c>
      <c r="N5" s="19">
        <f t="shared" si="0"/>
        <v>48</v>
      </c>
      <c r="O5" s="19">
        <v>1</v>
      </c>
      <c r="P5" s="19">
        <v>4</v>
      </c>
      <c r="Q5" s="20">
        <v>4</v>
      </c>
      <c r="R5" s="19">
        <f t="shared" si="1"/>
        <v>192</v>
      </c>
      <c r="S5" s="25" t="s">
        <v>25</v>
      </c>
      <c r="T5" s="25"/>
      <c r="U5" s="25"/>
    </row>
    <row r="6" s="1" customFormat="1" ht="21" customHeight="1" spans="1:21">
      <c r="A6" s="6" t="s">
        <v>66</v>
      </c>
      <c r="B6" s="27" t="s">
        <v>69</v>
      </c>
      <c r="C6" s="27" t="s">
        <v>28</v>
      </c>
      <c r="D6" s="27" t="s">
        <v>68</v>
      </c>
      <c r="E6" s="39">
        <v>1</v>
      </c>
      <c r="F6" s="39">
        <v>2</v>
      </c>
      <c r="G6" s="39">
        <v>3</v>
      </c>
      <c r="H6" s="39">
        <v>3</v>
      </c>
      <c r="I6" s="40">
        <v>2</v>
      </c>
      <c r="J6" s="40">
        <v>1</v>
      </c>
      <c r="K6" s="40" t="s">
        <v>52</v>
      </c>
      <c r="L6" s="40">
        <v>12</v>
      </c>
      <c r="M6" s="5">
        <v>2</v>
      </c>
      <c r="N6" s="19">
        <f t="shared" si="0"/>
        <v>24</v>
      </c>
      <c r="O6" s="19">
        <v>5</v>
      </c>
      <c r="P6" s="19">
        <v>5</v>
      </c>
      <c r="Q6" s="20">
        <v>1</v>
      </c>
      <c r="R6" s="19">
        <f t="shared" si="1"/>
        <v>24</v>
      </c>
      <c r="S6" s="25" t="s">
        <v>31</v>
      </c>
      <c r="T6" s="25"/>
      <c r="U6" s="25"/>
    </row>
    <row r="7" s="1" customFormat="1" ht="21" customHeight="1" spans="1:21">
      <c r="A7" s="6" t="s">
        <v>66</v>
      </c>
      <c r="B7" s="27" t="s">
        <v>70</v>
      </c>
      <c r="C7" s="27" t="s">
        <v>30</v>
      </c>
      <c r="D7" s="27" t="s">
        <v>68</v>
      </c>
      <c r="E7" s="39">
        <v>1</v>
      </c>
      <c r="F7" s="39">
        <v>2</v>
      </c>
      <c r="G7" s="39">
        <v>3</v>
      </c>
      <c r="H7" s="39">
        <v>3</v>
      </c>
      <c r="I7" s="40">
        <v>2</v>
      </c>
      <c r="J7" s="40">
        <v>1</v>
      </c>
      <c r="K7" s="40" t="s">
        <v>52</v>
      </c>
      <c r="L7" s="40">
        <v>12</v>
      </c>
      <c r="M7" s="5">
        <v>4</v>
      </c>
      <c r="N7" s="19">
        <f t="shared" si="0"/>
        <v>48</v>
      </c>
      <c r="O7" s="19">
        <v>1</v>
      </c>
      <c r="P7" s="19">
        <v>5</v>
      </c>
      <c r="Q7" s="20">
        <v>5</v>
      </c>
      <c r="R7" s="19">
        <f t="shared" si="1"/>
        <v>240</v>
      </c>
      <c r="S7" s="25" t="s">
        <v>25</v>
      </c>
      <c r="T7" s="25"/>
      <c r="U7" s="25"/>
    </row>
    <row r="8" s="1" customFormat="1" ht="21" customHeight="1" spans="1:21">
      <c r="A8" s="6" t="s">
        <v>66</v>
      </c>
      <c r="B8" s="27" t="s">
        <v>71</v>
      </c>
      <c r="C8" s="27" t="s">
        <v>33</v>
      </c>
      <c r="D8" s="27" t="s">
        <v>68</v>
      </c>
      <c r="E8" s="39">
        <v>1</v>
      </c>
      <c r="F8" s="39">
        <v>2</v>
      </c>
      <c r="G8" s="39">
        <v>3</v>
      </c>
      <c r="H8" s="39">
        <v>3</v>
      </c>
      <c r="I8" s="40">
        <v>2</v>
      </c>
      <c r="J8" s="40">
        <v>1</v>
      </c>
      <c r="K8" s="40" t="s">
        <v>52</v>
      </c>
      <c r="L8" s="40">
        <v>12</v>
      </c>
      <c r="M8" s="5">
        <v>4</v>
      </c>
      <c r="N8" s="19">
        <f t="shared" si="0"/>
        <v>48</v>
      </c>
      <c r="O8" s="19">
        <v>1</v>
      </c>
      <c r="P8" s="19">
        <v>1</v>
      </c>
      <c r="Q8" s="20">
        <v>1</v>
      </c>
      <c r="R8" s="19">
        <f t="shared" si="1"/>
        <v>48</v>
      </c>
      <c r="S8" s="25" t="s">
        <v>25</v>
      </c>
      <c r="T8" s="25"/>
      <c r="U8" s="25"/>
    </row>
    <row r="9" s="1" customFormat="1" ht="21" customHeight="1" spans="1:21">
      <c r="A9" s="6" t="s">
        <v>66</v>
      </c>
      <c r="B9" s="27" t="s">
        <v>72</v>
      </c>
      <c r="C9" s="27" t="s">
        <v>35</v>
      </c>
      <c r="D9" s="27" t="s">
        <v>68</v>
      </c>
      <c r="E9" s="39">
        <v>1</v>
      </c>
      <c r="F9" s="39">
        <v>2</v>
      </c>
      <c r="G9" s="39">
        <v>3</v>
      </c>
      <c r="H9" s="39">
        <v>3</v>
      </c>
      <c r="I9" s="40">
        <v>2</v>
      </c>
      <c r="J9" s="40">
        <v>1</v>
      </c>
      <c r="K9" s="40" t="s">
        <v>52</v>
      </c>
      <c r="L9" s="40">
        <v>12</v>
      </c>
      <c r="M9" s="5">
        <v>1</v>
      </c>
      <c r="N9" s="19">
        <f t="shared" si="0"/>
        <v>12</v>
      </c>
      <c r="O9" s="19">
        <v>1</v>
      </c>
      <c r="P9" s="19">
        <v>1</v>
      </c>
      <c r="Q9" s="20">
        <v>1</v>
      </c>
      <c r="R9" s="19">
        <f t="shared" si="1"/>
        <v>12</v>
      </c>
      <c r="S9" s="25" t="s">
        <v>26</v>
      </c>
      <c r="T9" s="25"/>
      <c r="U9" s="25"/>
    </row>
    <row r="10" s="1" customFormat="1" ht="21" customHeight="1" spans="1:21">
      <c r="A10" s="6" t="s">
        <v>66</v>
      </c>
      <c r="B10" s="27" t="s">
        <v>73</v>
      </c>
      <c r="C10" s="27" t="s">
        <v>37</v>
      </c>
      <c r="D10" s="27" t="s">
        <v>68</v>
      </c>
      <c r="E10" s="39">
        <v>1</v>
      </c>
      <c r="F10" s="39">
        <v>2</v>
      </c>
      <c r="G10" s="39">
        <v>3</v>
      </c>
      <c r="H10" s="39">
        <v>3</v>
      </c>
      <c r="I10" s="40">
        <v>2</v>
      </c>
      <c r="J10" s="40">
        <v>1</v>
      </c>
      <c r="K10" s="40" t="s">
        <v>52</v>
      </c>
      <c r="L10" s="40">
        <v>12</v>
      </c>
      <c r="M10" s="5">
        <v>4</v>
      </c>
      <c r="N10" s="19">
        <f t="shared" si="0"/>
        <v>48</v>
      </c>
      <c r="O10" s="19">
        <v>1</v>
      </c>
      <c r="P10" s="19">
        <v>3</v>
      </c>
      <c r="Q10" s="20">
        <v>3</v>
      </c>
      <c r="R10" s="19">
        <f t="shared" si="1"/>
        <v>144</v>
      </c>
      <c r="S10" s="25" t="s">
        <v>25</v>
      </c>
      <c r="T10" s="25"/>
      <c r="U10" s="25"/>
    </row>
    <row r="11" s="1" customFormat="1" ht="21" customHeight="1" spans="1:21">
      <c r="A11" s="6" t="s">
        <v>66</v>
      </c>
      <c r="B11" s="27" t="s">
        <v>74</v>
      </c>
      <c r="C11" s="27" t="s">
        <v>39</v>
      </c>
      <c r="D11" s="27" t="s">
        <v>68</v>
      </c>
      <c r="E11" s="39">
        <v>1</v>
      </c>
      <c r="F11" s="39">
        <v>2</v>
      </c>
      <c r="G11" s="39">
        <v>3</v>
      </c>
      <c r="H11" s="39">
        <v>3</v>
      </c>
      <c r="I11" s="40">
        <v>2</v>
      </c>
      <c r="J11" s="40">
        <v>1</v>
      </c>
      <c r="K11" s="40" t="s">
        <v>52</v>
      </c>
      <c r="L11" s="40">
        <v>12</v>
      </c>
      <c r="M11" s="5">
        <v>4</v>
      </c>
      <c r="N11" s="19">
        <f t="shared" si="0"/>
        <v>48</v>
      </c>
      <c r="O11" s="19">
        <v>1</v>
      </c>
      <c r="P11" s="19">
        <v>1</v>
      </c>
      <c r="Q11" s="20">
        <v>1</v>
      </c>
      <c r="R11" s="19">
        <f t="shared" si="1"/>
        <v>48</v>
      </c>
      <c r="S11" s="25" t="s">
        <v>25</v>
      </c>
      <c r="T11" s="25"/>
      <c r="U11" s="25"/>
    </row>
    <row r="12" s="1" customFormat="1" ht="21" customHeight="1" spans="1:21">
      <c r="A12" s="6" t="s">
        <v>66</v>
      </c>
      <c r="B12" s="27" t="s">
        <v>75</v>
      </c>
      <c r="C12" s="27" t="s">
        <v>41</v>
      </c>
      <c r="D12" s="27" t="s">
        <v>68</v>
      </c>
      <c r="E12" s="39">
        <v>1</v>
      </c>
      <c r="F12" s="39">
        <v>2</v>
      </c>
      <c r="G12" s="39">
        <v>3</v>
      </c>
      <c r="H12" s="39">
        <v>3</v>
      </c>
      <c r="I12" s="40">
        <v>2</v>
      </c>
      <c r="J12" s="40">
        <v>1</v>
      </c>
      <c r="K12" s="40" t="s">
        <v>52</v>
      </c>
      <c r="L12" s="40">
        <v>12</v>
      </c>
      <c r="M12" s="5">
        <v>4</v>
      </c>
      <c r="N12" s="19">
        <f t="shared" si="0"/>
        <v>48</v>
      </c>
      <c r="O12" s="19">
        <v>1</v>
      </c>
      <c r="P12" s="19">
        <v>1</v>
      </c>
      <c r="Q12" s="20">
        <v>1</v>
      </c>
      <c r="R12" s="19">
        <f t="shared" si="1"/>
        <v>48</v>
      </c>
      <c r="S12" s="25" t="s">
        <v>25</v>
      </c>
      <c r="T12" s="25"/>
      <c r="U12" s="25"/>
    </row>
    <row r="13" s="1" customFormat="1" ht="21" customHeight="1" spans="1:21">
      <c r="A13" s="6" t="s">
        <v>66</v>
      </c>
      <c r="B13" s="27" t="s">
        <v>75</v>
      </c>
      <c r="C13" s="27" t="s">
        <v>41</v>
      </c>
      <c r="D13" s="27" t="s">
        <v>68</v>
      </c>
      <c r="E13" s="39">
        <v>1</v>
      </c>
      <c r="F13" s="39">
        <v>2</v>
      </c>
      <c r="G13" s="39">
        <v>3</v>
      </c>
      <c r="H13" s="39">
        <v>3</v>
      </c>
      <c r="I13" s="40">
        <v>2</v>
      </c>
      <c r="J13" s="40">
        <v>1</v>
      </c>
      <c r="K13" s="40" t="s">
        <v>52</v>
      </c>
      <c r="L13" s="40">
        <v>12</v>
      </c>
      <c r="M13" s="5">
        <v>1</v>
      </c>
      <c r="N13" s="19">
        <f t="shared" ref="N13:N24" si="2">L13*M13</f>
        <v>12</v>
      </c>
      <c r="O13" s="19">
        <v>2</v>
      </c>
      <c r="P13" s="19">
        <v>2</v>
      </c>
      <c r="Q13" s="20">
        <v>1</v>
      </c>
      <c r="R13" s="19">
        <f t="shared" ref="R13:R24" si="3">N13*Q13</f>
        <v>12</v>
      </c>
      <c r="S13" s="25" t="s">
        <v>26</v>
      </c>
      <c r="T13" s="25"/>
      <c r="U13" s="25"/>
    </row>
    <row r="14" s="1" customFormat="1" ht="21" customHeight="1" spans="1:21">
      <c r="A14" s="6" t="s">
        <v>66</v>
      </c>
      <c r="B14" s="27" t="s">
        <v>76</v>
      </c>
      <c r="C14" s="27" t="s">
        <v>43</v>
      </c>
      <c r="D14" s="27" t="s">
        <v>68</v>
      </c>
      <c r="E14" s="39">
        <v>1</v>
      </c>
      <c r="F14" s="39">
        <v>2</v>
      </c>
      <c r="G14" s="39">
        <v>3</v>
      </c>
      <c r="H14" s="39">
        <v>3</v>
      </c>
      <c r="I14" s="40">
        <v>2</v>
      </c>
      <c r="J14" s="40">
        <v>1</v>
      </c>
      <c r="K14" s="40" t="s">
        <v>52</v>
      </c>
      <c r="L14" s="40">
        <v>12</v>
      </c>
      <c r="M14" s="33">
        <v>4</v>
      </c>
      <c r="N14" s="19">
        <f t="shared" si="2"/>
        <v>48</v>
      </c>
      <c r="O14" s="19">
        <v>1</v>
      </c>
      <c r="P14" s="19">
        <v>4</v>
      </c>
      <c r="Q14" s="20">
        <v>4</v>
      </c>
      <c r="R14" s="19">
        <f t="shared" si="3"/>
        <v>192</v>
      </c>
      <c r="S14" s="25" t="s">
        <v>25</v>
      </c>
      <c r="T14" s="25"/>
      <c r="U14" s="25"/>
    </row>
    <row r="15" s="1" customFormat="1" ht="21" customHeight="1" spans="1:21">
      <c r="A15" s="6" t="s">
        <v>66</v>
      </c>
      <c r="B15" s="27" t="s">
        <v>77</v>
      </c>
      <c r="C15" s="27" t="s">
        <v>45</v>
      </c>
      <c r="D15" s="27" t="s">
        <v>68</v>
      </c>
      <c r="E15" s="39">
        <v>1</v>
      </c>
      <c r="F15" s="39">
        <v>2</v>
      </c>
      <c r="G15" s="39">
        <v>3</v>
      </c>
      <c r="H15" s="39">
        <v>3</v>
      </c>
      <c r="I15" s="40">
        <v>2</v>
      </c>
      <c r="J15" s="40">
        <v>1</v>
      </c>
      <c r="K15" s="40" t="s">
        <v>52</v>
      </c>
      <c r="L15" s="40">
        <v>12</v>
      </c>
      <c r="M15" s="33">
        <v>4</v>
      </c>
      <c r="N15" s="19">
        <f t="shared" si="2"/>
        <v>48</v>
      </c>
      <c r="O15" s="19">
        <v>1</v>
      </c>
      <c r="P15" s="19">
        <v>1</v>
      </c>
      <c r="Q15" s="20">
        <v>1</v>
      </c>
      <c r="R15" s="19">
        <f t="shared" si="3"/>
        <v>48</v>
      </c>
      <c r="S15" s="25" t="s">
        <v>25</v>
      </c>
      <c r="T15" s="25"/>
      <c r="U15" s="25"/>
    </row>
    <row r="16" s="1" customFormat="1" ht="21" customHeight="1" spans="1:21">
      <c r="A16" s="6" t="s">
        <v>66</v>
      </c>
      <c r="B16" s="27" t="s">
        <v>77</v>
      </c>
      <c r="C16" s="27" t="s">
        <v>45</v>
      </c>
      <c r="D16" s="27" t="s">
        <v>68</v>
      </c>
      <c r="E16" s="39">
        <v>1</v>
      </c>
      <c r="F16" s="39">
        <v>2</v>
      </c>
      <c r="G16" s="39">
        <v>3</v>
      </c>
      <c r="H16" s="39">
        <v>3</v>
      </c>
      <c r="I16" s="40">
        <v>2</v>
      </c>
      <c r="J16" s="40">
        <v>1</v>
      </c>
      <c r="K16" s="40" t="s">
        <v>52</v>
      </c>
      <c r="L16" s="40">
        <v>12</v>
      </c>
      <c r="M16" s="33">
        <v>3</v>
      </c>
      <c r="N16" s="19">
        <f t="shared" si="2"/>
        <v>36</v>
      </c>
      <c r="O16" s="19">
        <v>2</v>
      </c>
      <c r="P16" s="19">
        <v>2</v>
      </c>
      <c r="Q16" s="20">
        <v>1</v>
      </c>
      <c r="R16" s="19">
        <f t="shared" si="3"/>
        <v>36</v>
      </c>
      <c r="S16" s="25" t="s">
        <v>31</v>
      </c>
      <c r="T16" s="25"/>
      <c r="U16" s="25"/>
    </row>
    <row r="17" s="1" customFormat="1" ht="21" customHeight="1" spans="1:21">
      <c r="A17" s="6" t="s">
        <v>66</v>
      </c>
      <c r="B17" s="27" t="s">
        <v>78</v>
      </c>
      <c r="C17" s="27" t="s">
        <v>47</v>
      </c>
      <c r="D17" s="27" t="s">
        <v>68</v>
      </c>
      <c r="E17" s="39">
        <v>1</v>
      </c>
      <c r="F17" s="39">
        <v>2</v>
      </c>
      <c r="G17" s="39">
        <v>3</v>
      </c>
      <c r="H17" s="39">
        <v>3</v>
      </c>
      <c r="I17" s="40">
        <v>2</v>
      </c>
      <c r="J17" s="40">
        <v>1</v>
      </c>
      <c r="K17" s="40" t="s">
        <v>52</v>
      </c>
      <c r="L17" s="40">
        <v>12</v>
      </c>
      <c r="M17" s="33">
        <v>4</v>
      </c>
      <c r="N17" s="19">
        <f t="shared" si="2"/>
        <v>48</v>
      </c>
      <c r="O17" s="33">
        <v>1</v>
      </c>
      <c r="P17" s="33">
        <v>1</v>
      </c>
      <c r="Q17" s="20">
        <v>1</v>
      </c>
      <c r="R17" s="19">
        <f t="shared" si="3"/>
        <v>48</v>
      </c>
      <c r="S17" s="25" t="s">
        <v>25</v>
      </c>
      <c r="T17" s="25"/>
      <c r="U17" s="25"/>
    </row>
    <row r="18" s="1" customFormat="1" ht="21" customHeight="1" spans="1:21">
      <c r="A18" s="6" t="s">
        <v>66</v>
      </c>
      <c r="B18" s="27" t="s">
        <v>78</v>
      </c>
      <c r="C18" s="27" t="s">
        <v>47</v>
      </c>
      <c r="D18" s="27" t="s">
        <v>68</v>
      </c>
      <c r="E18" s="39">
        <v>1</v>
      </c>
      <c r="F18" s="39">
        <v>2</v>
      </c>
      <c r="G18" s="39">
        <v>3</v>
      </c>
      <c r="H18" s="39">
        <v>3</v>
      </c>
      <c r="I18" s="40">
        <v>2</v>
      </c>
      <c r="J18" s="40">
        <v>1</v>
      </c>
      <c r="K18" s="40" t="s">
        <v>52</v>
      </c>
      <c r="L18" s="40">
        <v>12</v>
      </c>
      <c r="M18" s="33">
        <v>3</v>
      </c>
      <c r="N18" s="19">
        <f t="shared" si="2"/>
        <v>36</v>
      </c>
      <c r="O18" s="33">
        <v>2</v>
      </c>
      <c r="P18" s="33">
        <v>2</v>
      </c>
      <c r="Q18" s="20">
        <v>1</v>
      </c>
      <c r="R18" s="19">
        <f t="shared" si="3"/>
        <v>36</v>
      </c>
      <c r="S18" s="25" t="s">
        <v>31</v>
      </c>
      <c r="T18" s="25"/>
      <c r="U18" s="25"/>
    </row>
    <row r="19" s="26" customFormat="1" ht="21" customHeight="1" spans="1:21">
      <c r="A19" s="6" t="s">
        <v>66</v>
      </c>
      <c r="B19" s="27" t="s">
        <v>79</v>
      </c>
      <c r="C19" s="27" t="s">
        <v>49</v>
      </c>
      <c r="D19" s="27" t="s">
        <v>68</v>
      </c>
      <c r="E19" s="39">
        <v>1</v>
      </c>
      <c r="F19" s="39">
        <v>2</v>
      </c>
      <c r="G19" s="39">
        <v>3</v>
      </c>
      <c r="H19" s="39">
        <v>3</v>
      </c>
      <c r="I19" s="40">
        <v>2</v>
      </c>
      <c r="J19" s="40">
        <v>1</v>
      </c>
      <c r="K19" s="40" t="s">
        <v>52</v>
      </c>
      <c r="L19" s="40">
        <v>12</v>
      </c>
      <c r="M19" s="25">
        <v>4</v>
      </c>
      <c r="N19" s="19">
        <f t="shared" si="2"/>
        <v>48</v>
      </c>
      <c r="O19" s="5">
        <v>1</v>
      </c>
      <c r="P19" s="5">
        <v>1</v>
      </c>
      <c r="Q19" s="44">
        <v>1</v>
      </c>
      <c r="R19" s="19">
        <f t="shared" si="3"/>
        <v>48</v>
      </c>
      <c r="S19" s="25" t="s">
        <v>25</v>
      </c>
      <c r="T19" s="25"/>
      <c r="U19" s="25"/>
    </row>
    <row r="20" s="26" customFormat="1" ht="21" customHeight="1" spans="1:21">
      <c r="A20" s="6" t="s">
        <v>66</v>
      </c>
      <c r="B20" s="27" t="s">
        <v>79</v>
      </c>
      <c r="C20" s="27" t="s">
        <v>49</v>
      </c>
      <c r="D20" s="27" t="s">
        <v>68</v>
      </c>
      <c r="E20" s="39">
        <v>1</v>
      </c>
      <c r="F20" s="39">
        <v>2</v>
      </c>
      <c r="G20" s="39">
        <v>3</v>
      </c>
      <c r="H20" s="39">
        <v>3</v>
      </c>
      <c r="I20" s="40">
        <v>2</v>
      </c>
      <c r="J20" s="40">
        <v>1</v>
      </c>
      <c r="K20" s="40" t="s">
        <v>52</v>
      </c>
      <c r="L20" s="40">
        <v>12</v>
      </c>
      <c r="M20" s="25">
        <v>3</v>
      </c>
      <c r="N20" s="19">
        <f t="shared" si="2"/>
        <v>36</v>
      </c>
      <c r="O20" s="5">
        <v>2</v>
      </c>
      <c r="P20" s="5">
        <v>2</v>
      </c>
      <c r="Q20" s="44">
        <v>1</v>
      </c>
      <c r="R20" s="19">
        <f t="shared" si="3"/>
        <v>36</v>
      </c>
      <c r="S20" s="25" t="s">
        <v>31</v>
      </c>
      <c r="T20" s="25"/>
      <c r="U20" s="25"/>
    </row>
    <row r="21" s="1" customFormat="1" ht="21" customHeight="1" spans="1:21">
      <c r="A21" s="6" t="s">
        <v>66</v>
      </c>
      <c r="B21" s="27" t="s">
        <v>80</v>
      </c>
      <c r="C21" s="27" t="s">
        <v>51</v>
      </c>
      <c r="D21" s="27" t="s">
        <v>68</v>
      </c>
      <c r="E21" s="39" t="s">
        <v>52</v>
      </c>
      <c r="F21" s="39">
        <v>1</v>
      </c>
      <c r="G21" s="39">
        <v>2</v>
      </c>
      <c r="H21" s="39">
        <v>3</v>
      </c>
      <c r="I21" s="40">
        <v>3</v>
      </c>
      <c r="J21" s="40">
        <v>2</v>
      </c>
      <c r="K21" s="40">
        <v>1</v>
      </c>
      <c r="L21" s="40">
        <v>12</v>
      </c>
      <c r="M21" s="33">
        <v>4</v>
      </c>
      <c r="N21" s="19">
        <f t="shared" si="2"/>
        <v>48</v>
      </c>
      <c r="O21" s="33">
        <v>1</v>
      </c>
      <c r="P21" s="33">
        <v>1</v>
      </c>
      <c r="Q21" s="20">
        <v>1</v>
      </c>
      <c r="R21" s="19">
        <f t="shared" si="3"/>
        <v>48</v>
      </c>
      <c r="S21" s="25" t="s">
        <v>25</v>
      </c>
      <c r="T21" s="25"/>
      <c r="U21" s="25"/>
    </row>
    <row r="22" s="1" customFormat="1" ht="21" customHeight="1" spans="1:21">
      <c r="A22" s="6" t="s">
        <v>66</v>
      </c>
      <c r="B22" s="27" t="s">
        <v>80</v>
      </c>
      <c r="C22" s="27" t="s">
        <v>51</v>
      </c>
      <c r="D22" s="27" t="s">
        <v>68</v>
      </c>
      <c r="E22" s="39" t="s">
        <v>52</v>
      </c>
      <c r="F22" s="39">
        <v>1</v>
      </c>
      <c r="G22" s="39">
        <v>2</v>
      </c>
      <c r="H22" s="39">
        <v>3</v>
      </c>
      <c r="I22" s="40">
        <v>3</v>
      </c>
      <c r="J22" s="40">
        <v>2</v>
      </c>
      <c r="K22" s="40">
        <v>1</v>
      </c>
      <c r="L22" s="40">
        <v>12</v>
      </c>
      <c r="M22" s="33">
        <v>1</v>
      </c>
      <c r="N22" s="19">
        <f t="shared" si="2"/>
        <v>12</v>
      </c>
      <c r="O22" s="33">
        <v>2</v>
      </c>
      <c r="P22" s="33">
        <v>2</v>
      </c>
      <c r="Q22" s="20">
        <v>1</v>
      </c>
      <c r="R22" s="19">
        <f t="shared" si="3"/>
        <v>12</v>
      </c>
      <c r="S22" s="25" t="s">
        <v>26</v>
      </c>
      <c r="T22" s="25"/>
      <c r="U22" s="25"/>
    </row>
    <row r="23" s="1" customFormat="1" ht="21" customHeight="1" spans="1:21">
      <c r="A23" s="6" t="s">
        <v>66</v>
      </c>
      <c r="B23" s="27" t="s">
        <v>81</v>
      </c>
      <c r="C23" s="27" t="s">
        <v>54</v>
      </c>
      <c r="D23" s="27" t="s">
        <v>68</v>
      </c>
      <c r="E23" s="39" t="s">
        <v>52</v>
      </c>
      <c r="F23" s="39">
        <v>1</v>
      </c>
      <c r="G23" s="39">
        <v>2</v>
      </c>
      <c r="H23" s="39">
        <v>3</v>
      </c>
      <c r="I23" s="40">
        <v>3</v>
      </c>
      <c r="J23" s="40">
        <v>2</v>
      </c>
      <c r="K23" s="40">
        <v>1</v>
      </c>
      <c r="L23" s="40">
        <v>12</v>
      </c>
      <c r="M23" s="33">
        <v>1</v>
      </c>
      <c r="N23" s="19">
        <f t="shared" si="2"/>
        <v>12</v>
      </c>
      <c r="O23" s="33">
        <v>1</v>
      </c>
      <c r="P23" s="33">
        <v>1</v>
      </c>
      <c r="Q23" s="20">
        <v>1</v>
      </c>
      <c r="R23" s="19">
        <f t="shared" si="3"/>
        <v>12</v>
      </c>
      <c r="S23" s="25" t="s">
        <v>26</v>
      </c>
      <c r="T23" s="25"/>
      <c r="U23" s="25"/>
    </row>
    <row r="24" s="1" customFormat="1" ht="21" customHeight="1" spans="1:21">
      <c r="A24" s="6" t="s">
        <v>66</v>
      </c>
      <c r="B24" s="27" t="s">
        <v>82</v>
      </c>
      <c r="C24" s="27" t="s">
        <v>56</v>
      </c>
      <c r="D24" s="27" t="s">
        <v>68</v>
      </c>
      <c r="E24" s="39" t="s">
        <v>52</v>
      </c>
      <c r="F24" s="39">
        <v>1</v>
      </c>
      <c r="G24" s="39">
        <v>2</v>
      </c>
      <c r="H24" s="39">
        <v>3</v>
      </c>
      <c r="I24" s="40">
        <v>3</v>
      </c>
      <c r="J24" s="40">
        <v>2</v>
      </c>
      <c r="K24" s="40">
        <v>1</v>
      </c>
      <c r="L24" s="40">
        <v>12</v>
      </c>
      <c r="M24" s="33">
        <v>2</v>
      </c>
      <c r="N24" s="19">
        <f t="shared" si="2"/>
        <v>24</v>
      </c>
      <c r="O24" s="33">
        <v>1</v>
      </c>
      <c r="P24" s="33">
        <v>1</v>
      </c>
      <c r="Q24" s="20">
        <v>1</v>
      </c>
      <c r="R24" s="19">
        <f t="shared" si="3"/>
        <v>24</v>
      </c>
      <c r="S24" s="25" t="s">
        <v>31</v>
      </c>
      <c r="T24" s="25"/>
      <c r="U24" s="25"/>
    </row>
    <row r="25" customFormat="1" ht="31" customHeight="1" spans="1:21">
      <c r="A25" s="6"/>
      <c r="B25" s="6"/>
      <c r="C25" s="6"/>
      <c r="D25" s="13" t="s">
        <v>57</v>
      </c>
      <c r="E25" s="14"/>
      <c r="F25" s="14"/>
      <c r="G25" s="14"/>
      <c r="H25" s="14"/>
      <c r="I25" s="21"/>
      <c r="J25" s="21"/>
      <c r="K25" s="34"/>
      <c r="L25" s="22"/>
      <c r="M25" s="23"/>
      <c r="N25" s="22"/>
      <c r="O25" s="23"/>
      <c r="P25" s="23"/>
      <c r="Q25" s="23"/>
      <c r="R25" s="22">
        <f>SUM(R3:R24)</f>
        <v>1392</v>
      </c>
      <c r="S25" s="25"/>
      <c r="T25" s="25"/>
      <c r="U25" s="25"/>
    </row>
    <row r="26" s="26" customFormat="1" ht="32" customHeight="1" spans="1:21">
      <c r="A26" s="28" t="s">
        <v>83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5"/>
    </row>
    <row r="27" s="1" customFormat="1" ht="52.5" spans="1:21">
      <c r="A27" s="4" t="s">
        <v>1</v>
      </c>
      <c r="B27" s="4" t="s">
        <v>2</v>
      </c>
      <c r="C27" s="4" t="s">
        <v>3</v>
      </c>
      <c r="D27" s="4" t="s">
        <v>4</v>
      </c>
      <c r="E27" s="4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 t="s">
        <v>11</v>
      </c>
      <c r="L27" s="16" t="s">
        <v>12</v>
      </c>
      <c r="M27" s="16" t="s">
        <v>13</v>
      </c>
      <c r="N27" s="16" t="s">
        <v>14</v>
      </c>
      <c r="O27" s="4" t="s">
        <v>15</v>
      </c>
      <c r="P27" s="4" t="s">
        <v>15</v>
      </c>
      <c r="Q27" s="4" t="s">
        <v>16</v>
      </c>
      <c r="R27" s="4" t="s">
        <v>17</v>
      </c>
      <c r="S27" s="4" t="s">
        <v>18</v>
      </c>
      <c r="T27" s="4" t="s">
        <v>19</v>
      </c>
      <c r="U27" s="4" t="s">
        <v>20</v>
      </c>
    </row>
    <row r="28" s="26" customFormat="1" ht="26" customHeight="1" spans="1:21">
      <c r="A28" s="6" t="s">
        <v>66</v>
      </c>
      <c r="B28" s="27" t="s">
        <v>84</v>
      </c>
      <c r="C28" s="27" t="s">
        <v>60</v>
      </c>
      <c r="D28" s="27" t="s">
        <v>68</v>
      </c>
      <c r="E28" s="11">
        <v>1</v>
      </c>
      <c r="F28" s="11">
        <v>2</v>
      </c>
      <c r="G28" s="11">
        <v>3</v>
      </c>
      <c r="H28" s="11">
        <v>3</v>
      </c>
      <c r="I28" s="17">
        <v>2</v>
      </c>
      <c r="J28" s="17">
        <v>1</v>
      </c>
      <c r="K28" s="17" t="s">
        <v>52</v>
      </c>
      <c r="L28" s="32">
        <v>12</v>
      </c>
      <c r="M28" s="32">
        <v>4</v>
      </c>
      <c r="N28" s="18">
        <f t="shared" ref="N28:N33" si="4">L28*M28</f>
        <v>48</v>
      </c>
      <c r="O28" s="18">
        <v>1</v>
      </c>
      <c r="P28" s="18">
        <v>5</v>
      </c>
      <c r="Q28" s="36">
        <v>5</v>
      </c>
      <c r="R28" s="18">
        <f t="shared" ref="R28:R33" si="5">N28*Q28</f>
        <v>240</v>
      </c>
      <c r="S28" s="25" t="s">
        <v>25</v>
      </c>
      <c r="T28" s="18"/>
      <c r="U28" s="18"/>
    </row>
    <row r="29" s="26" customFormat="1" ht="26" customHeight="1" spans="1:21">
      <c r="A29" s="6" t="s">
        <v>66</v>
      </c>
      <c r="B29" s="27" t="s">
        <v>84</v>
      </c>
      <c r="C29" s="27" t="s">
        <v>60</v>
      </c>
      <c r="D29" s="27" t="s">
        <v>68</v>
      </c>
      <c r="E29" s="11">
        <v>1</v>
      </c>
      <c r="F29" s="11">
        <v>2</v>
      </c>
      <c r="G29" s="11">
        <v>3</v>
      </c>
      <c r="H29" s="11">
        <v>3</v>
      </c>
      <c r="I29" s="17">
        <v>2</v>
      </c>
      <c r="J29" s="17">
        <v>1</v>
      </c>
      <c r="K29" s="17" t="s">
        <v>52</v>
      </c>
      <c r="L29" s="32">
        <v>12</v>
      </c>
      <c r="M29" s="32">
        <v>2</v>
      </c>
      <c r="N29" s="18">
        <f t="shared" si="4"/>
        <v>24</v>
      </c>
      <c r="O29" s="18">
        <v>6</v>
      </c>
      <c r="P29" s="18">
        <v>6</v>
      </c>
      <c r="Q29" s="36">
        <v>1</v>
      </c>
      <c r="R29" s="18">
        <f t="shared" si="5"/>
        <v>24</v>
      </c>
      <c r="S29" s="25" t="s">
        <v>31</v>
      </c>
      <c r="T29" s="18"/>
      <c r="U29" s="18"/>
    </row>
    <row r="30" s="26" customFormat="1" ht="26" customHeight="1" spans="1:21">
      <c r="A30" s="6" t="s">
        <v>66</v>
      </c>
      <c r="B30" s="27" t="s">
        <v>85</v>
      </c>
      <c r="C30" s="27" t="s">
        <v>62</v>
      </c>
      <c r="D30" s="27" t="s">
        <v>68</v>
      </c>
      <c r="E30" s="11">
        <v>1</v>
      </c>
      <c r="F30" s="11">
        <v>2</v>
      </c>
      <c r="G30" s="11">
        <v>3</v>
      </c>
      <c r="H30" s="11">
        <v>3</v>
      </c>
      <c r="I30" s="17">
        <v>2</v>
      </c>
      <c r="J30" s="17">
        <v>1</v>
      </c>
      <c r="K30" s="17" t="s">
        <v>52</v>
      </c>
      <c r="L30" s="32">
        <v>12</v>
      </c>
      <c r="M30" s="32">
        <v>4</v>
      </c>
      <c r="N30" s="18">
        <f t="shared" si="4"/>
        <v>48</v>
      </c>
      <c r="O30" s="18">
        <v>1</v>
      </c>
      <c r="P30" s="18">
        <v>4</v>
      </c>
      <c r="Q30" s="36">
        <v>4</v>
      </c>
      <c r="R30" s="18">
        <f t="shared" si="5"/>
        <v>192</v>
      </c>
      <c r="S30" s="25" t="s">
        <v>25</v>
      </c>
      <c r="T30" s="18"/>
      <c r="U30" s="18"/>
    </row>
    <row r="31" s="26" customFormat="1" ht="26" customHeight="1" spans="1:21">
      <c r="A31" s="6" t="s">
        <v>66</v>
      </c>
      <c r="B31" s="27" t="s">
        <v>85</v>
      </c>
      <c r="C31" s="27" t="s">
        <v>62</v>
      </c>
      <c r="D31" s="27" t="s">
        <v>68</v>
      </c>
      <c r="E31" s="11">
        <v>1</v>
      </c>
      <c r="F31" s="11">
        <v>2</v>
      </c>
      <c r="G31" s="11">
        <v>3</v>
      </c>
      <c r="H31" s="11">
        <v>3</v>
      </c>
      <c r="I31" s="17">
        <v>2</v>
      </c>
      <c r="J31" s="17">
        <v>1</v>
      </c>
      <c r="K31" s="17" t="s">
        <v>52</v>
      </c>
      <c r="L31" s="32">
        <v>12</v>
      </c>
      <c r="M31" s="32">
        <v>2</v>
      </c>
      <c r="N31" s="18">
        <f t="shared" si="4"/>
        <v>24</v>
      </c>
      <c r="O31" s="18">
        <v>5</v>
      </c>
      <c r="P31" s="18">
        <v>5</v>
      </c>
      <c r="Q31" s="36">
        <v>1</v>
      </c>
      <c r="R31" s="18">
        <f t="shared" si="5"/>
        <v>24</v>
      </c>
      <c r="S31" s="25" t="s">
        <v>31</v>
      </c>
      <c r="T31" s="18"/>
      <c r="U31" s="18"/>
    </row>
    <row r="32" s="26" customFormat="1" ht="26" customHeight="1" spans="1:21">
      <c r="A32" s="6" t="s">
        <v>66</v>
      </c>
      <c r="B32" s="27" t="s">
        <v>86</v>
      </c>
      <c r="C32" s="27" t="s">
        <v>64</v>
      </c>
      <c r="D32" s="27" t="s">
        <v>68</v>
      </c>
      <c r="E32" s="11">
        <v>1</v>
      </c>
      <c r="F32" s="11">
        <v>2</v>
      </c>
      <c r="G32" s="11">
        <v>3</v>
      </c>
      <c r="H32" s="11">
        <v>3</v>
      </c>
      <c r="I32" s="17">
        <v>2</v>
      </c>
      <c r="J32" s="17">
        <v>1</v>
      </c>
      <c r="K32" s="17" t="s">
        <v>52</v>
      </c>
      <c r="L32" s="32">
        <v>12</v>
      </c>
      <c r="M32" s="32">
        <v>4</v>
      </c>
      <c r="N32" s="18">
        <f t="shared" si="4"/>
        <v>48</v>
      </c>
      <c r="O32" s="18">
        <v>1</v>
      </c>
      <c r="P32" s="18">
        <v>5</v>
      </c>
      <c r="Q32" s="36">
        <v>5</v>
      </c>
      <c r="R32" s="18">
        <f t="shared" si="5"/>
        <v>240</v>
      </c>
      <c r="S32" s="25" t="s">
        <v>25</v>
      </c>
      <c r="T32" s="18"/>
      <c r="U32" s="18"/>
    </row>
    <row r="33" s="26" customFormat="1" ht="26" customHeight="1" spans="1:21">
      <c r="A33" s="6" t="s">
        <v>66</v>
      </c>
      <c r="B33" s="27" t="s">
        <v>86</v>
      </c>
      <c r="C33" s="27" t="s">
        <v>64</v>
      </c>
      <c r="D33" s="27" t="s">
        <v>68</v>
      </c>
      <c r="E33" s="11">
        <v>1</v>
      </c>
      <c r="F33" s="11">
        <v>2</v>
      </c>
      <c r="G33" s="11">
        <v>3</v>
      </c>
      <c r="H33" s="11">
        <v>3</v>
      </c>
      <c r="I33" s="17">
        <v>2</v>
      </c>
      <c r="J33" s="17">
        <v>1</v>
      </c>
      <c r="K33" s="17" t="s">
        <v>52</v>
      </c>
      <c r="L33" s="32">
        <v>12</v>
      </c>
      <c r="M33" s="32">
        <v>3</v>
      </c>
      <c r="N33" s="18">
        <f t="shared" si="4"/>
        <v>36</v>
      </c>
      <c r="O33" s="18">
        <v>6</v>
      </c>
      <c r="P33" s="18">
        <v>6</v>
      </c>
      <c r="Q33" s="36">
        <v>1</v>
      </c>
      <c r="R33" s="18">
        <f t="shared" si="5"/>
        <v>36</v>
      </c>
      <c r="S33" s="25" t="s">
        <v>31</v>
      </c>
      <c r="T33" s="18"/>
      <c r="U33" s="18"/>
    </row>
    <row r="34" s="1" customFormat="1" ht="33" customHeight="1" spans="1:21">
      <c r="A34" s="30"/>
      <c r="B34" s="30"/>
      <c r="C34" s="30"/>
      <c r="D34" s="31" t="s">
        <v>57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>
        <f>SUM(R28:R33)</f>
        <v>756</v>
      </c>
      <c r="S34" s="37"/>
      <c r="T34" s="37"/>
      <c r="U34" s="37"/>
    </row>
  </sheetData>
  <mergeCells count="2">
    <mergeCell ref="A1:U1"/>
    <mergeCell ref="A26:U2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opLeftCell="A13" workbookViewId="0">
      <selection activeCell="A22" sqref="A22"/>
    </sheetView>
  </sheetViews>
  <sheetFormatPr defaultColWidth="9" defaultRowHeight="17.5"/>
  <cols>
    <col min="1" max="2" width="13" style="1" customWidth="1"/>
    <col min="3" max="3" width="16.5545454545455" style="1" customWidth="1"/>
    <col min="4" max="4" width="19.7727272727273" style="1" customWidth="1"/>
    <col min="5" max="5" width="6.33636363636364" style="1" customWidth="1"/>
    <col min="6" max="11" width="5.33636363636364" style="1" customWidth="1"/>
    <col min="12" max="13" width="6.5" style="1" customWidth="1"/>
    <col min="14" max="14" width="12.8909090909091" style="1" customWidth="1"/>
    <col min="15" max="16" width="6.5" style="1" customWidth="1"/>
    <col min="17" max="17" width="12" style="1" customWidth="1"/>
    <col min="18" max="18" width="10.6636363636364" style="1" customWidth="1"/>
    <col min="19" max="19" width="12.5545454545455" style="1" customWidth="1"/>
    <col min="20" max="16384" width="9" style="1"/>
  </cols>
  <sheetData>
    <row r="1" s="1" customFormat="1" ht="33" spans="1:22">
      <c r="A1" s="2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  <c r="T1" s="3"/>
      <c r="U1" s="3"/>
      <c r="V1" s="24"/>
    </row>
    <row r="2" s="1" customFormat="1" ht="52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16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="1" customFormat="1" ht="21" customHeight="1" spans="1:21">
      <c r="A3" s="6" t="s">
        <v>88</v>
      </c>
      <c r="B3" s="6" t="s">
        <v>89</v>
      </c>
      <c r="C3" s="27" t="s">
        <v>28</v>
      </c>
      <c r="D3" s="27" t="s">
        <v>90</v>
      </c>
      <c r="E3" s="11">
        <v>1</v>
      </c>
      <c r="F3" s="11">
        <v>2</v>
      </c>
      <c r="G3" s="11">
        <v>3</v>
      </c>
      <c r="H3" s="11">
        <v>3</v>
      </c>
      <c r="I3" s="17">
        <v>2</v>
      </c>
      <c r="J3" s="17">
        <v>1</v>
      </c>
      <c r="K3" s="17" t="s">
        <v>52</v>
      </c>
      <c r="L3" s="17">
        <v>12</v>
      </c>
      <c r="M3" s="5">
        <v>4</v>
      </c>
      <c r="N3" s="19">
        <f>L3*M3</f>
        <v>48</v>
      </c>
      <c r="O3" s="19">
        <v>1</v>
      </c>
      <c r="P3" s="19">
        <v>4</v>
      </c>
      <c r="Q3" s="20">
        <v>4</v>
      </c>
      <c r="R3" s="19">
        <f>N3*Q3</f>
        <v>192</v>
      </c>
      <c r="S3" s="25" t="s">
        <v>25</v>
      </c>
      <c r="T3" s="25"/>
      <c r="U3" s="25"/>
    </row>
    <row r="4" s="1" customFormat="1" ht="21" customHeight="1" spans="1:21">
      <c r="A4" s="6" t="s">
        <v>88</v>
      </c>
      <c r="B4" s="6" t="s">
        <v>89</v>
      </c>
      <c r="C4" s="27" t="s">
        <v>28</v>
      </c>
      <c r="D4" s="27" t="s">
        <v>90</v>
      </c>
      <c r="E4" s="11">
        <v>1</v>
      </c>
      <c r="F4" s="11">
        <v>2</v>
      </c>
      <c r="G4" s="11">
        <v>3</v>
      </c>
      <c r="H4" s="11">
        <v>3</v>
      </c>
      <c r="I4" s="17">
        <v>2</v>
      </c>
      <c r="J4" s="17">
        <v>1</v>
      </c>
      <c r="K4" s="17" t="s">
        <v>52</v>
      </c>
      <c r="L4" s="17">
        <v>12</v>
      </c>
      <c r="M4" s="5">
        <v>2</v>
      </c>
      <c r="N4" s="19">
        <f>L4*M4</f>
        <v>24</v>
      </c>
      <c r="O4" s="19">
        <v>5</v>
      </c>
      <c r="P4" s="19">
        <v>5</v>
      </c>
      <c r="Q4" s="20">
        <v>1</v>
      </c>
      <c r="R4" s="19">
        <f>N4*Q4</f>
        <v>24</v>
      </c>
      <c r="S4" s="25" t="s">
        <v>31</v>
      </c>
      <c r="T4" s="25"/>
      <c r="U4" s="25"/>
    </row>
    <row r="5" s="1" customFormat="1" ht="21" customHeight="1" spans="1:21">
      <c r="A5" s="6" t="s">
        <v>88</v>
      </c>
      <c r="B5" s="6" t="s">
        <v>91</v>
      </c>
      <c r="C5" s="27" t="s">
        <v>30</v>
      </c>
      <c r="D5" s="27" t="s">
        <v>90</v>
      </c>
      <c r="E5" s="11">
        <v>1</v>
      </c>
      <c r="F5" s="11">
        <v>2</v>
      </c>
      <c r="G5" s="11">
        <v>3</v>
      </c>
      <c r="H5" s="11">
        <v>3</v>
      </c>
      <c r="I5" s="17">
        <v>2</v>
      </c>
      <c r="J5" s="17">
        <v>1</v>
      </c>
      <c r="K5" s="17" t="s">
        <v>52</v>
      </c>
      <c r="L5" s="17">
        <v>12</v>
      </c>
      <c r="M5" s="5">
        <v>4</v>
      </c>
      <c r="N5" s="19">
        <f>L5*M5</f>
        <v>48</v>
      </c>
      <c r="O5" s="19">
        <v>1</v>
      </c>
      <c r="P5" s="19">
        <v>5</v>
      </c>
      <c r="Q5" s="20">
        <v>5</v>
      </c>
      <c r="R5" s="19">
        <f>N5*Q5</f>
        <v>240</v>
      </c>
      <c r="S5" s="25" t="s">
        <v>25</v>
      </c>
      <c r="T5" s="25"/>
      <c r="U5" s="25"/>
    </row>
    <row r="6" s="1" customFormat="1" ht="21" customHeight="1" spans="1:21">
      <c r="A6" s="6" t="s">
        <v>88</v>
      </c>
      <c r="B6" s="6" t="s">
        <v>92</v>
      </c>
      <c r="C6" s="27" t="s">
        <v>43</v>
      </c>
      <c r="D6" s="27" t="s">
        <v>90</v>
      </c>
      <c r="E6" s="11">
        <v>1</v>
      </c>
      <c r="F6" s="11">
        <v>2</v>
      </c>
      <c r="G6" s="11">
        <v>3</v>
      </c>
      <c r="H6" s="11">
        <v>3</v>
      </c>
      <c r="I6" s="17">
        <v>2</v>
      </c>
      <c r="J6" s="17">
        <v>1</v>
      </c>
      <c r="K6" s="17" t="s">
        <v>52</v>
      </c>
      <c r="L6" s="17">
        <v>12</v>
      </c>
      <c r="M6" s="5">
        <v>4</v>
      </c>
      <c r="N6" s="19">
        <f>L6*M6</f>
        <v>48</v>
      </c>
      <c r="O6" s="19">
        <v>1</v>
      </c>
      <c r="P6" s="19">
        <v>3</v>
      </c>
      <c r="Q6" s="20">
        <v>3</v>
      </c>
      <c r="R6" s="19">
        <f>N6*Q6</f>
        <v>144</v>
      </c>
      <c r="S6" s="25" t="s">
        <v>25</v>
      </c>
      <c r="T6" s="25"/>
      <c r="U6" s="25"/>
    </row>
    <row r="7" s="1" customFormat="1" ht="21" customHeight="1" spans="1:21">
      <c r="A7" s="6" t="s">
        <v>88</v>
      </c>
      <c r="B7" s="6" t="s">
        <v>92</v>
      </c>
      <c r="C7" s="27" t="s">
        <v>43</v>
      </c>
      <c r="D7" s="27" t="s">
        <v>90</v>
      </c>
      <c r="E7" s="11">
        <v>1</v>
      </c>
      <c r="F7" s="11">
        <v>2</v>
      </c>
      <c r="G7" s="11">
        <v>3</v>
      </c>
      <c r="H7" s="11">
        <v>3</v>
      </c>
      <c r="I7" s="17">
        <v>2</v>
      </c>
      <c r="J7" s="17">
        <v>1</v>
      </c>
      <c r="K7" s="17" t="s">
        <v>52</v>
      </c>
      <c r="L7" s="17">
        <v>12</v>
      </c>
      <c r="M7" s="5">
        <v>3</v>
      </c>
      <c r="N7" s="19">
        <f>L7*M7</f>
        <v>36</v>
      </c>
      <c r="O7" s="19">
        <v>4</v>
      </c>
      <c r="P7" s="19">
        <v>4</v>
      </c>
      <c r="Q7" s="20">
        <v>1</v>
      </c>
      <c r="R7" s="19">
        <f>N7*Q7</f>
        <v>36</v>
      </c>
      <c r="S7" s="25" t="s">
        <v>31</v>
      </c>
      <c r="T7" s="25"/>
      <c r="U7" s="25"/>
    </row>
    <row r="8" customFormat="1" ht="31" customHeight="1" spans="1:21">
      <c r="A8" s="6"/>
      <c r="B8" s="6"/>
      <c r="C8" s="6"/>
      <c r="D8" s="13" t="s">
        <v>57</v>
      </c>
      <c r="E8" s="14"/>
      <c r="F8" s="14"/>
      <c r="G8" s="14"/>
      <c r="H8" s="14"/>
      <c r="I8" s="21"/>
      <c r="J8" s="21"/>
      <c r="K8" s="34"/>
      <c r="L8" s="22"/>
      <c r="M8" s="23"/>
      <c r="N8" s="22"/>
      <c r="O8" s="23"/>
      <c r="P8" s="23"/>
      <c r="Q8" s="23"/>
      <c r="R8" s="22">
        <f>SUM(R3:R7)</f>
        <v>636</v>
      </c>
      <c r="S8" s="25"/>
      <c r="T8" s="25"/>
      <c r="U8" s="25"/>
    </row>
    <row r="9" s="26" customFormat="1" ht="32" customHeight="1" spans="1:21">
      <c r="A9" s="28" t="s">
        <v>93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5"/>
    </row>
    <row r="10" s="1" customFormat="1" ht="52.5" spans="1:21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16" t="s">
        <v>12</v>
      </c>
      <c r="M10" s="16" t="s">
        <v>13</v>
      </c>
      <c r="N10" s="16" t="s">
        <v>14</v>
      </c>
      <c r="O10" s="4" t="s">
        <v>15</v>
      </c>
      <c r="P10" s="4" t="s">
        <v>15</v>
      </c>
      <c r="Q10" s="4" t="s">
        <v>16</v>
      </c>
      <c r="R10" s="4" t="s">
        <v>17</v>
      </c>
      <c r="S10" s="4" t="s">
        <v>18</v>
      </c>
      <c r="T10" s="4" t="s">
        <v>19</v>
      </c>
      <c r="U10" s="4" t="s">
        <v>20</v>
      </c>
    </row>
    <row r="11" s="26" customFormat="1" ht="26" customHeight="1" spans="1:21">
      <c r="A11" s="6" t="s">
        <v>88</v>
      </c>
      <c r="B11" s="27" t="s">
        <v>94</v>
      </c>
      <c r="C11" s="27" t="s">
        <v>23</v>
      </c>
      <c r="D11" s="27" t="s">
        <v>90</v>
      </c>
      <c r="E11" s="11">
        <v>1</v>
      </c>
      <c r="F11" s="11">
        <v>2</v>
      </c>
      <c r="G11" s="11">
        <v>3</v>
      </c>
      <c r="H11" s="11">
        <v>3</v>
      </c>
      <c r="I11" s="17">
        <v>2</v>
      </c>
      <c r="J11" s="17">
        <v>1</v>
      </c>
      <c r="K11" s="17" t="s">
        <v>52</v>
      </c>
      <c r="L11" s="17">
        <v>12</v>
      </c>
      <c r="M11" s="32">
        <v>3</v>
      </c>
      <c r="N11" s="18">
        <f>L11*M11</f>
        <v>36</v>
      </c>
      <c r="O11" s="18">
        <v>1</v>
      </c>
      <c r="P11" s="18">
        <v>1</v>
      </c>
      <c r="Q11" s="36">
        <v>1</v>
      </c>
      <c r="R11" s="18">
        <f>N11*Q11</f>
        <v>36</v>
      </c>
      <c r="S11" s="25" t="s">
        <v>31</v>
      </c>
      <c r="T11" s="18"/>
      <c r="U11" s="18"/>
    </row>
    <row r="12" s="26" customFormat="1" ht="26" customHeight="1" spans="1:21">
      <c r="A12" s="6" t="s">
        <v>88</v>
      </c>
      <c r="B12" s="27" t="s">
        <v>95</v>
      </c>
      <c r="C12" s="27" t="s">
        <v>33</v>
      </c>
      <c r="D12" s="27" t="s">
        <v>90</v>
      </c>
      <c r="E12" s="11">
        <v>1</v>
      </c>
      <c r="F12" s="11">
        <v>2</v>
      </c>
      <c r="G12" s="11">
        <v>3</v>
      </c>
      <c r="H12" s="11">
        <v>3</v>
      </c>
      <c r="I12" s="17">
        <v>2</v>
      </c>
      <c r="J12" s="17">
        <v>1</v>
      </c>
      <c r="K12" s="17" t="s">
        <v>52</v>
      </c>
      <c r="L12" s="17">
        <v>12</v>
      </c>
      <c r="M12" s="32">
        <v>3</v>
      </c>
      <c r="N12" s="18">
        <f>L12*M12</f>
        <v>36</v>
      </c>
      <c r="O12" s="18">
        <v>1</v>
      </c>
      <c r="P12" s="18">
        <v>1</v>
      </c>
      <c r="Q12" s="36">
        <v>1</v>
      </c>
      <c r="R12" s="18">
        <f>N12*Q12</f>
        <v>36</v>
      </c>
      <c r="S12" s="25" t="s">
        <v>31</v>
      </c>
      <c r="T12" s="18"/>
      <c r="U12" s="18"/>
    </row>
    <row r="13" s="26" customFormat="1" ht="26" customHeight="1" spans="1:21">
      <c r="A13" s="6" t="s">
        <v>88</v>
      </c>
      <c r="B13" s="27" t="s">
        <v>96</v>
      </c>
      <c r="C13" s="27" t="s">
        <v>35</v>
      </c>
      <c r="D13" s="27" t="s">
        <v>90</v>
      </c>
      <c r="E13" s="11">
        <v>1</v>
      </c>
      <c r="F13" s="11">
        <v>2</v>
      </c>
      <c r="G13" s="11">
        <v>3</v>
      </c>
      <c r="H13" s="11">
        <v>3</v>
      </c>
      <c r="I13" s="17">
        <v>2</v>
      </c>
      <c r="J13" s="17">
        <v>1</v>
      </c>
      <c r="K13" s="17" t="s">
        <v>52</v>
      </c>
      <c r="L13" s="17">
        <v>12</v>
      </c>
      <c r="M13" s="32">
        <v>1</v>
      </c>
      <c r="N13" s="18">
        <f t="shared" ref="N13:N18" si="0">L13*M13</f>
        <v>12</v>
      </c>
      <c r="O13" s="18">
        <v>1</v>
      </c>
      <c r="P13" s="18">
        <v>1</v>
      </c>
      <c r="Q13" s="36">
        <v>1</v>
      </c>
      <c r="R13" s="18">
        <f t="shared" ref="R13:R18" si="1">N13*Q13</f>
        <v>12</v>
      </c>
      <c r="S13" s="25" t="s">
        <v>26</v>
      </c>
      <c r="T13" s="18"/>
      <c r="U13" s="18"/>
    </row>
    <row r="14" s="26" customFormat="1" ht="26" customHeight="1" spans="1:21">
      <c r="A14" s="6" t="s">
        <v>88</v>
      </c>
      <c r="B14" s="27" t="s">
        <v>97</v>
      </c>
      <c r="C14" s="27" t="s">
        <v>37</v>
      </c>
      <c r="D14" s="27" t="s">
        <v>90</v>
      </c>
      <c r="E14" s="11">
        <v>1</v>
      </c>
      <c r="F14" s="11">
        <v>2</v>
      </c>
      <c r="G14" s="11">
        <v>3</v>
      </c>
      <c r="H14" s="11">
        <v>3</v>
      </c>
      <c r="I14" s="17">
        <v>2</v>
      </c>
      <c r="J14" s="17">
        <v>1</v>
      </c>
      <c r="K14" s="17" t="s">
        <v>52</v>
      </c>
      <c r="L14" s="17">
        <v>12</v>
      </c>
      <c r="M14" s="32">
        <v>4</v>
      </c>
      <c r="N14" s="18">
        <f t="shared" si="0"/>
        <v>48</v>
      </c>
      <c r="O14" s="18">
        <v>1</v>
      </c>
      <c r="P14" s="18">
        <v>2</v>
      </c>
      <c r="Q14" s="36">
        <v>2</v>
      </c>
      <c r="R14" s="18">
        <f t="shared" si="1"/>
        <v>96</v>
      </c>
      <c r="S14" s="25" t="s">
        <v>25</v>
      </c>
      <c r="T14" s="18"/>
      <c r="U14" s="18"/>
    </row>
    <row r="15" s="26" customFormat="1" ht="26" customHeight="1" spans="1:21">
      <c r="A15" s="6" t="s">
        <v>88</v>
      </c>
      <c r="B15" s="27" t="s">
        <v>97</v>
      </c>
      <c r="C15" s="27" t="s">
        <v>37</v>
      </c>
      <c r="D15" s="27" t="s">
        <v>90</v>
      </c>
      <c r="E15" s="11">
        <v>1</v>
      </c>
      <c r="F15" s="11">
        <v>2</v>
      </c>
      <c r="G15" s="11">
        <v>3</v>
      </c>
      <c r="H15" s="11">
        <v>3</v>
      </c>
      <c r="I15" s="17">
        <v>2</v>
      </c>
      <c r="J15" s="17">
        <v>1</v>
      </c>
      <c r="K15" s="17" t="s">
        <v>52</v>
      </c>
      <c r="L15" s="17">
        <v>12</v>
      </c>
      <c r="M15" s="32">
        <v>3</v>
      </c>
      <c r="N15" s="18">
        <f t="shared" si="0"/>
        <v>36</v>
      </c>
      <c r="O15" s="18">
        <v>3</v>
      </c>
      <c r="P15" s="18">
        <v>3</v>
      </c>
      <c r="Q15" s="36">
        <v>1</v>
      </c>
      <c r="R15" s="18">
        <f t="shared" si="1"/>
        <v>36</v>
      </c>
      <c r="S15" s="25" t="s">
        <v>31</v>
      </c>
      <c r="T15" s="18"/>
      <c r="U15" s="18"/>
    </row>
    <row r="16" s="26" customFormat="1" ht="26" customHeight="1" spans="1:21">
      <c r="A16" s="6" t="s">
        <v>88</v>
      </c>
      <c r="B16" s="27" t="s">
        <v>98</v>
      </c>
      <c r="C16" s="27" t="s">
        <v>39</v>
      </c>
      <c r="D16" s="27" t="s">
        <v>90</v>
      </c>
      <c r="E16" s="11">
        <v>1</v>
      </c>
      <c r="F16" s="11">
        <v>2</v>
      </c>
      <c r="G16" s="11">
        <v>3</v>
      </c>
      <c r="H16" s="11">
        <v>3</v>
      </c>
      <c r="I16" s="17">
        <v>2</v>
      </c>
      <c r="J16" s="17">
        <v>1</v>
      </c>
      <c r="K16" s="17" t="s">
        <v>52</v>
      </c>
      <c r="L16" s="17">
        <v>12</v>
      </c>
      <c r="M16" s="32">
        <v>3</v>
      </c>
      <c r="N16" s="18">
        <f t="shared" si="0"/>
        <v>36</v>
      </c>
      <c r="O16" s="18">
        <v>1</v>
      </c>
      <c r="P16" s="18">
        <v>1</v>
      </c>
      <c r="Q16" s="36">
        <v>1</v>
      </c>
      <c r="R16" s="18">
        <f t="shared" si="1"/>
        <v>36</v>
      </c>
      <c r="S16" s="25" t="s">
        <v>31</v>
      </c>
      <c r="T16" s="18"/>
      <c r="U16" s="18"/>
    </row>
    <row r="17" s="26" customFormat="1" ht="26" customHeight="1" spans="1:21">
      <c r="A17" s="6" t="s">
        <v>88</v>
      </c>
      <c r="B17" s="27" t="s">
        <v>99</v>
      </c>
      <c r="C17" s="27" t="s">
        <v>41</v>
      </c>
      <c r="D17" s="27" t="s">
        <v>90</v>
      </c>
      <c r="E17" s="11">
        <v>1</v>
      </c>
      <c r="F17" s="11">
        <v>2</v>
      </c>
      <c r="G17" s="11">
        <v>3</v>
      </c>
      <c r="H17" s="11">
        <v>3</v>
      </c>
      <c r="I17" s="17">
        <v>2</v>
      </c>
      <c r="J17" s="17">
        <v>1</v>
      </c>
      <c r="K17" s="17" t="s">
        <v>52</v>
      </c>
      <c r="L17" s="17">
        <v>12</v>
      </c>
      <c r="M17" s="32">
        <v>4</v>
      </c>
      <c r="N17" s="18">
        <f t="shared" si="0"/>
        <v>48</v>
      </c>
      <c r="O17" s="18">
        <v>1</v>
      </c>
      <c r="P17" s="18">
        <v>1</v>
      </c>
      <c r="Q17" s="36">
        <v>1</v>
      </c>
      <c r="R17" s="18">
        <f t="shared" si="1"/>
        <v>48</v>
      </c>
      <c r="S17" s="25" t="s">
        <v>25</v>
      </c>
      <c r="T17" s="18"/>
      <c r="U17" s="18"/>
    </row>
    <row r="18" s="26" customFormat="1" ht="26" customHeight="1" spans="1:21">
      <c r="A18" s="6" t="s">
        <v>88</v>
      </c>
      <c r="B18" s="27" t="s">
        <v>99</v>
      </c>
      <c r="C18" s="27" t="s">
        <v>41</v>
      </c>
      <c r="D18" s="27" t="s">
        <v>90</v>
      </c>
      <c r="E18" s="11">
        <v>1</v>
      </c>
      <c r="F18" s="11">
        <v>2</v>
      </c>
      <c r="G18" s="11">
        <v>3</v>
      </c>
      <c r="H18" s="11">
        <v>3</v>
      </c>
      <c r="I18" s="17">
        <v>2</v>
      </c>
      <c r="J18" s="17">
        <v>1</v>
      </c>
      <c r="K18" s="17" t="s">
        <v>52</v>
      </c>
      <c r="L18" s="17">
        <v>12</v>
      </c>
      <c r="M18" s="32">
        <v>1</v>
      </c>
      <c r="N18" s="18">
        <f t="shared" si="0"/>
        <v>12</v>
      </c>
      <c r="O18" s="18">
        <v>2</v>
      </c>
      <c r="P18" s="18">
        <v>2</v>
      </c>
      <c r="Q18" s="36">
        <v>1</v>
      </c>
      <c r="R18" s="18">
        <f t="shared" si="1"/>
        <v>12</v>
      </c>
      <c r="S18" s="25" t="s">
        <v>26</v>
      </c>
      <c r="T18" s="18"/>
      <c r="U18" s="18"/>
    </row>
    <row r="19" s="26" customFormat="1" ht="26" customHeight="1" spans="1:21">
      <c r="A19" s="6" t="s">
        <v>88</v>
      </c>
      <c r="B19" s="27" t="s">
        <v>100</v>
      </c>
      <c r="C19" s="27" t="s">
        <v>45</v>
      </c>
      <c r="D19" s="27" t="s">
        <v>90</v>
      </c>
      <c r="E19" s="11">
        <v>1</v>
      </c>
      <c r="F19" s="11">
        <v>2</v>
      </c>
      <c r="G19" s="11">
        <v>3</v>
      </c>
      <c r="H19" s="11">
        <v>3</v>
      </c>
      <c r="I19" s="17">
        <v>2</v>
      </c>
      <c r="J19" s="17">
        <v>1</v>
      </c>
      <c r="K19" s="17" t="s">
        <v>52</v>
      </c>
      <c r="L19" s="17">
        <v>12</v>
      </c>
      <c r="M19" s="32">
        <v>4</v>
      </c>
      <c r="N19" s="18">
        <f t="shared" ref="N19:N25" si="2">L19*M19</f>
        <v>48</v>
      </c>
      <c r="O19" s="18">
        <v>1</v>
      </c>
      <c r="P19" s="18">
        <v>2</v>
      </c>
      <c r="Q19" s="36">
        <v>2</v>
      </c>
      <c r="R19" s="18">
        <f t="shared" ref="R19:R24" si="3">N19*Q19</f>
        <v>96</v>
      </c>
      <c r="S19" s="25" t="s">
        <v>25</v>
      </c>
      <c r="T19" s="18"/>
      <c r="U19" s="18"/>
    </row>
    <row r="20" s="26" customFormat="1" ht="26" customHeight="1" spans="1:21">
      <c r="A20" s="6" t="s">
        <v>88</v>
      </c>
      <c r="B20" s="27" t="s">
        <v>101</v>
      </c>
      <c r="C20" s="27" t="s">
        <v>47</v>
      </c>
      <c r="D20" s="27" t="s">
        <v>90</v>
      </c>
      <c r="E20" s="11">
        <v>1</v>
      </c>
      <c r="F20" s="11">
        <v>2</v>
      </c>
      <c r="G20" s="11">
        <v>3</v>
      </c>
      <c r="H20" s="11">
        <v>3</v>
      </c>
      <c r="I20" s="17">
        <v>2</v>
      </c>
      <c r="J20" s="17">
        <v>1</v>
      </c>
      <c r="K20" s="17" t="s">
        <v>52</v>
      </c>
      <c r="L20" s="17">
        <v>12</v>
      </c>
      <c r="M20" s="32">
        <v>4</v>
      </c>
      <c r="N20" s="18">
        <f t="shared" si="2"/>
        <v>48</v>
      </c>
      <c r="O20" s="18">
        <v>1</v>
      </c>
      <c r="P20" s="18">
        <v>2</v>
      </c>
      <c r="Q20" s="36">
        <v>2</v>
      </c>
      <c r="R20" s="18">
        <f t="shared" si="3"/>
        <v>96</v>
      </c>
      <c r="S20" s="25" t="s">
        <v>25</v>
      </c>
      <c r="T20" s="18"/>
      <c r="U20" s="18"/>
    </row>
    <row r="21" s="26" customFormat="1" ht="26" customHeight="1" spans="1:21">
      <c r="A21" s="6" t="s">
        <v>88</v>
      </c>
      <c r="B21" s="27" t="s">
        <v>102</v>
      </c>
      <c r="C21" s="27" t="s">
        <v>49</v>
      </c>
      <c r="D21" s="27" t="s">
        <v>90</v>
      </c>
      <c r="E21" s="11">
        <v>1</v>
      </c>
      <c r="F21" s="11">
        <v>2</v>
      </c>
      <c r="G21" s="11">
        <v>3</v>
      </c>
      <c r="H21" s="11">
        <v>3</v>
      </c>
      <c r="I21" s="17">
        <v>2</v>
      </c>
      <c r="J21" s="17">
        <v>1</v>
      </c>
      <c r="K21" s="17" t="s">
        <v>52</v>
      </c>
      <c r="L21" s="17">
        <v>12</v>
      </c>
      <c r="M21" s="32">
        <v>4</v>
      </c>
      <c r="N21" s="18">
        <f t="shared" si="2"/>
        <v>48</v>
      </c>
      <c r="O21" s="18">
        <v>1</v>
      </c>
      <c r="P21" s="18">
        <v>2</v>
      </c>
      <c r="Q21" s="36">
        <v>2</v>
      </c>
      <c r="R21" s="18">
        <f t="shared" si="3"/>
        <v>96</v>
      </c>
      <c r="S21" s="25" t="s">
        <v>25</v>
      </c>
      <c r="T21" s="18"/>
      <c r="U21" s="18"/>
    </row>
    <row r="22" s="26" customFormat="1" ht="26" customHeight="1" spans="1:21">
      <c r="A22" s="6" t="s">
        <v>88</v>
      </c>
      <c r="B22" s="27" t="s">
        <v>103</v>
      </c>
      <c r="C22" s="27" t="s">
        <v>51</v>
      </c>
      <c r="D22" s="27" t="s">
        <v>90</v>
      </c>
      <c r="E22" s="11" t="s">
        <v>52</v>
      </c>
      <c r="F22" s="11">
        <v>1</v>
      </c>
      <c r="G22" s="11">
        <v>2</v>
      </c>
      <c r="H22" s="11">
        <v>3</v>
      </c>
      <c r="I22" s="17">
        <v>3</v>
      </c>
      <c r="J22" s="17">
        <v>2</v>
      </c>
      <c r="K22" s="17">
        <v>1</v>
      </c>
      <c r="L22" s="17">
        <v>12</v>
      </c>
      <c r="M22" s="32">
        <v>4</v>
      </c>
      <c r="N22" s="18">
        <f t="shared" si="2"/>
        <v>48</v>
      </c>
      <c r="O22" s="18">
        <v>1</v>
      </c>
      <c r="P22" s="18">
        <v>1</v>
      </c>
      <c r="Q22" s="36">
        <v>1</v>
      </c>
      <c r="R22" s="18">
        <f t="shared" si="3"/>
        <v>48</v>
      </c>
      <c r="S22" s="25" t="s">
        <v>25</v>
      </c>
      <c r="T22" s="18"/>
      <c r="U22" s="18"/>
    </row>
    <row r="23" s="26" customFormat="1" ht="26" customHeight="1" spans="1:21">
      <c r="A23" s="6" t="s">
        <v>88</v>
      </c>
      <c r="B23" s="27" t="s">
        <v>104</v>
      </c>
      <c r="C23" s="27" t="s">
        <v>54</v>
      </c>
      <c r="D23" s="27" t="s">
        <v>90</v>
      </c>
      <c r="E23" s="11" t="s">
        <v>52</v>
      </c>
      <c r="F23" s="11">
        <v>1</v>
      </c>
      <c r="G23" s="11">
        <v>2</v>
      </c>
      <c r="H23" s="11">
        <v>3</v>
      </c>
      <c r="I23" s="17">
        <v>3</v>
      </c>
      <c r="J23" s="17">
        <v>2</v>
      </c>
      <c r="K23" s="17">
        <v>1</v>
      </c>
      <c r="L23" s="17">
        <v>12</v>
      </c>
      <c r="M23" s="32">
        <v>1</v>
      </c>
      <c r="N23" s="18">
        <f t="shared" si="2"/>
        <v>12</v>
      </c>
      <c r="O23" s="18">
        <v>1</v>
      </c>
      <c r="P23" s="18">
        <v>1</v>
      </c>
      <c r="Q23" s="36">
        <v>1</v>
      </c>
      <c r="R23" s="18">
        <f t="shared" si="3"/>
        <v>12</v>
      </c>
      <c r="S23" s="25" t="s">
        <v>26</v>
      </c>
      <c r="T23" s="18"/>
      <c r="U23" s="18"/>
    </row>
    <row r="24" s="26" customFormat="1" ht="26" customHeight="1" spans="1:21">
      <c r="A24" s="6" t="s">
        <v>88</v>
      </c>
      <c r="B24" s="27" t="s">
        <v>105</v>
      </c>
      <c r="C24" s="27" t="s">
        <v>56</v>
      </c>
      <c r="D24" s="27" t="s">
        <v>90</v>
      </c>
      <c r="E24" s="11" t="s">
        <v>52</v>
      </c>
      <c r="F24" s="11">
        <v>1</v>
      </c>
      <c r="G24" s="11">
        <v>2</v>
      </c>
      <c r="H24" s="11">
        <v>3</v>
      </c>
      <c r="I24" s="17">
        <v>3</v>
      </c>
      <c r="J24" s="17">
        <v>2</v>
      </c>
      <c r="K24" s="17">
        <v>1</v>
      </c>
      <c r="L24" s="17">
        <v>12</v>
      </c>
      <c r="M24" s="32">
        <v>1</v>
      </c>
      <c r="N24" s="18">
        <f t="shared" si="2"/>
        <v>12</v>
      </c>
      <c r="O24" s="18">
        <v>1</v>
      </c>
      <c r="P24" s="18">
        <v>1</v>
      </c>
      <c r="Q24" s="36">
        <v>1</v>
      </c>
      <c r="R24" s="18">
        <f t="shared" si="3"/>
        <v>12</v>
      </c>
      <c r="S24" s="25" t="s">
        <v>26</v>
      </c>
      <c r="T24" s="18"/>
      <c r="U24" s="18"/>
    </row>
    <row r="25" s="1" customFormat="1" ht="33" customHeight="1" spans="1:21">
      <c r="A25" s="30"/>
      <c r="B25" s="30"/>
      <c r="C25" s="30"/>
      <c r="D25" s="31" t="s">
        <v>57</v>
      </c>
      <c r="E25" s="31"/>
      <c r="F25" s="31"/>
      <c r="G25" s="31"/>
      <c r="H25" s="31"/>
      <c r="I25" s="31"/>
      <c r="J25" s="31"/>
      <c r="K25" s="31"/>
      <c r="L25" s="31"/>
      <c r="M25" s="31"/>
      <c r="N25" s="18"/>
      <c r="O25" s="31"/>
      <c r="P25" s="31"/>
      <c r="Q25" s="31"/>
      <c r="R25" s="31">
        <f>SUM(R11:R24)</f>
        <v>672</v>
      </c>
      <c r="S25" s="37"/>
      <c r="T25" s="37"/>
      <c r="U25" s="37"/>
    </row>
    <row r="27" s="1" customFormat="1" ht="33" spans="1:22">
      <c r="A27" s="2" t="s">
        <v>106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5"/>
      <c r="P27" s="15"/>
      <c r="Q27" s="15"/>
      <c r="R27" s="3"/>
      <c r="S27" s="3"/>
      <c r="T27" s="3"/>
      <c r="U27" s="3"/>
      <c r="V27" s="24"/>
    </row>
    <row r="28" s="1" customFormat="1" ht="52.5" spans="1:21">
      <c r="A28" s="4" t="s">
        <v>1</v>
      </c>
      <c r="B28" s="4" t="s">
        <v>2</v>
      </c>
      <c r="C28" s="4" t="s">
        <v>3</v>
      </c>
      <c r="D28" s="4" t="s">
        <v>4</v>
      </c>
      <c r="E28" s="4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16" t="s">
        <v>12</v>
      </c>
      <c r="M28" s="16" t="s">
        <v>13</v>
      </c>
      <c r="N28" s="16" t="s">
        <v>14</v>
      </c>
      <c r="O28" s="4" t="s">
        <v>15</v>
      </c>
      <c r="P28" s="4" t="s">
        <v>15</v>
      </c>
      <c r="Q28" s="4" t="s">
        <v>16</v>
      </c>
      <c r="R28" s="4" t="s">
        <v>17</v>
      </c>
      <c r="S28" s="4" t="s">
        <v>18</v>
      </c>
      <c r="T28" s="4" t="s">
        <v>19</v>
      </c>
      <c r="U28" s="4" t="s">
        <v>20</v>
      </c>
    </row>
    <row r="29" s="1" customFormat="1" ht="21" customHeight="1" spans="1:21">
      <c r="A29" s="6" t="s">
        <v>88</v>
      </c>
      <c r="B29" s="41" t="s">
        <v>107</v>
      </c>
      <c r="C29" s="41" t="s">
        <v>60</v>
      </c>
      <c r="D29" s="41" t="s">
        <v>90</v>
      </c>
      <c r="E29" s="42">
        <v>1</v>
      </c>
      <c r="F29" s="42">
        <v>2</v>
      </c>
      <c r="G29" s="42">
        <v>3</v>
      </c>
      <c r="H29" s="42">
        <v>3</v>
      </c>
      <c r="I29" s="43">
        <v>2</v>
      </c>
      <c r="J29" s="43">
        <v>1</v>
      </c>
      <c r="K29" s="43" t="s">
        <v>52</v>
      </c>
      <c r="L29" s="43">
        <v>12</v>
      </c>
      <c r="M29" s="5">
        <v>4</v>
      </c>
      <c r="N29" s="19">
        <f t="shared" ref="N29:N33" si="4">L29*M29</f>
        <v>48</v>
      </c>
      <c r="O29" s="19">
        <v>1</v>
      </c>
      <c r="P29" s="19">
        <v>5</v>
      </c>
      <c r="Q29" s="20">
        <v>5</v>
      </c>
      <c r="R29" s="19">
        <f t="shared" ref="R29:R33" si="5">N29*Q29</f>
        <v>240</v>
      </c>
      <c r="S29" s="25" t="s">
        <v>25</v>
      </c>
      <c r="T29" s="25"/>
      <c r="U29" s="25"/>
    </row>
    <row r="30" s="1" customFormat="1" ht="21" customHeight="1" spans="1:21">
      <c r="A30" s="6" t="s">
        <v>88</v>
      </c>
      <c r="B30" s="41" t="s">
        <v>108</v>
      </c>
      <c r="C30" s="41" t="s">
        <v>62</v>
      </c>
      <c r="D30" s="41" t="s">
        <v>90</v>
      </c>
      <c r="E30" s="42">
        <v>1</v>
      </c>
      <c r="F30" s="42">
        <v>2</v>
      </c>
      <c r="G30" s="42">
        <v>3</v>
      </c>
      <c r="H30" s="42">
        <v>3</v>
      </c>
      <c r="I30" s="43">
        <v>2</v>
      </c>
      <c r="J30" s="43">
        <v>1</v>
      </c>
      <c r="K30" s="43" t="s">
        <v>52</v>
      </c>
      <c r="L30" s="43">
        <v>12</v>
      </c>
      <c r="M30" s="5">
        <v>4</v>
      </c>
      <c r="N30" s="19">
        <f t="shared" si="4"/>
        <v>48</v>
      </c>
      <c r="O30" s="19">
        <v>1</v>
      </c>
      <c r="P30" s="19">
        <v>4</v>
      </c>
      <c r="Q30" s="20">
        <v>4</v>
      </c>
      <c r="R30" s="19">
        <f t="shared" si="5"/>
        <v>192</v>
      </c>
      <c r="S30" s="25" t="s">
        <v>25</v>
      </c>
      <c r="T30" s="25"/>
      <c r="U30" s="25"/>
    </row>
    <row r="31" s="1" customFormat="1" ht="21" customHeight="1" spans="1:21">
      <c r="A31" s="6" t="s">
        <v>88</v>
      </c>
      <c r="B31" s="41" t="s">
        <v>108</v>
      </c>
      <c r="C31" s="41" t="s">
        <v>62</v>
      </c>
      <c r="D31" s="41" t="s">
        <v>90</v>
      </c>
      <c r="E31" s="42">
        <v>1</v>
      </c>
      <c r="F31" s="42">
        <v>2</v>
      </c>
      <c r="G31" s="42">
        <v>3</v>
      </c>
      <c r="H31" s="42">
        <v>3</v>
      </c>
      <c r="I31" s="43">
        <v>2</v>
      </c>
      <c r="J31" s="43">
        <v>1</v>
      </c>
      <c r="K31" s="43" t="s">
        <v>52</v>
      </c>
      <c r="L31" s="43">
        <v>12</v>
      </c>
      <c r="M31" s="5">
        <v>1</v>
      </c>
      <c r="N31" s="19">
        <f t="shared" si="4"/>
        <v>12</v>
      </c>
      <c r="O31" s="19">
        <v>5</v>
      </c>
      <c r="P31" s="19">
        <v>5</v>
      </c>
      <c r="Q31" s="20">
        <v>1</v>
      </c>
      <c r="R31" s="19">
        <f t="shared" si="5"/>
        <v>12</v>
      </c>
      <c r="S31" s="25" t="s">
        <v>26</v>
      </c>
      <c r="T31" s="25"/>
      <c r="U31" s="25"/>
    </row>
    <row r="32" s="1" customFormat="1" ht="21" customHeight="1" spans="1:21">
      <c r="A32" s="6" t="s">
        <v>88</v>
      </c>
      <c r="B32" s="41" t="s">
        <v>109</v>
      </c>
      <c r="C32" s="41" t="s">
        <v>64</v>
      </c>
      <c r="D32" s="41" t="s">
        <v>90</v>
      </c>
      <c r="E32" s="42">
        <v>1</v>
      </c>
      <c r="F32" s="42">
        <v>2</v>
      </c>
      <c r="G32" s="42">
        <v>3</v>
      </c>
      <c r="H32" s="42">
        <v>3</v>
      </c>
      <c r="I32" s="43">
        <v>2</v>
      </c>
      <c r="J32" s="43">
        <v>1</v>
      </c>
      <c r="K32" s="43" t="s">
        <v>52</v>
      </c>
      <c r="L32" s="43">
        <v>12</v>
      </c>
      <c r="M32" s="5">
        <v>4</v>
      </c>
      <c r="N32" s="19">
        <f t="shared" si="4"/>
        <v>48</v>
      </c>
      <c r="O32" s="19">
        <v>1</v>
      </c>
      <c r="P32" s="19">
        <v>5</v>
      </c>
      <c r="Q32" s="20">
        <v>5</v>
      </c>
      <c r="R32" s="19">
        <f t="shared" si="5"/>
        <v>240</v>
      </c>
      <c r="S32" s="25" t="s">
        <v>25</v>
      </c>
      <c r="T32" s="25"/>
      <c r="U32" s="25"/>
    </row>
    <row r="33" s="1" customFormat="1" ht="21" customHeight="1" spans="1:21">
      <c r="A33" s="6" t="s">
        <v>88</v>
      </c>
      <c r="B33" s="41" t="s">
        <v>109</v>
      </c>
      <c r="C33" s="41" t="s">
        <v>64</v>
      </c>
      <c r="D33" s="41" t="s">
        <v>90</v>
      </c>
      <c r="E33" s="42">
        <v>1</v>
      </c>
      <c r="F33" s="42">
        <v>2</v>
      </c>
      <c r="G33" s="42">
        <v>3</v>
      </c>
      <c r="H33" s="42">
        <v>3</v>
      </c>
      <c r="I33" s="43">
        <v>2</v>
      </c>
      <c r="J33" s="43">
        <v>1</v>
      </c>
      <c r="K33" s="43" t="s">
        <v>52</v>
      </c>
      <c r="L33" s="43">
        <v>12</v>
      </c>
      <c r="M33" s="5">
        <v>1</v>
      </c>
      <c r="N33" s="19">
        <f t="shared" si="4"/>
        <v>12</v>
      </c>
      <c r="O33" s="19">
        <v>6</v>
      </c>
      <c r="P33" s="19">
        <v>6</v>
      </c>
      <c r="Q33" s="20">
        <v>1</v>
      </c>
      <c r="R33" s="19">
        <f t="shared" si="5"/>
        <v>12</v>
      </c>
      <c r="S33" s="25" t="s">
        <v>26</v>
      </c>
      <c r="T33" s="25"/>
      <c r="U33" s="25"/>
    </row>
    <row r="34" customFormat="1" ht="31" customHeight="1" spans="1:21">
      <c r="A34" s="6"/>
      <c r="B34" s="6"/>
      <c r="C34" s="6"/>
      <c r="D34" s="13" t="s">
        <v>57</v>
      </c>
      <c r="E34" s="14"/>
      <c r="F34" s="14"/>
      <c r="G34" s="14"/>
      <c r="H34" s="14"/>
      <c r="I34" s="21"/>
      <c r="J34" s="21"/>
      <c r="K34" s="34"/>
      <c r="L34" s="22"/>
      <c r="M34" s="23"/>
      <c r="N34" s="22"/>
      <c r="O34" s="23"/>
      <c r="P34" s="23"/>
      <c r="Q34" s="23"/>
      <c r="R34" s="22">
        <f>SUM(R29:R33)</f>
        <v>696</v>
      </c>
      <c r="S34" s="25"/>
      <c r="T34" s="25"/>
      <c r="U34" s="25"/>
    </row>
  </sheetData>
  <mergeCells count="3">
    <mergeCell ref="A1:U1"/>
    <mergeCell ref="A9:U9"/>
    <mergeCell ref="A27:U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opLeftCell="A18" workbookViewId="0">
      <selection activeCell="Q35" sqref="Q31:Q35"/>
    </sheetView>
  </sheetViews>
  <sheetFormatPr defaultColWidth="9" defaultRowHeight="17.5"/>
  <cols>
    <col min="1" max="2" width="13" style="1" customWidth="1"/>
    <col min="3" max="3" width="16.5545454545455" style="1" customWidth="1"/>
    <col min="4" max="4" width="19.7727272727273" style="1" customWidth="1"/>
    <col min="5" max="5" width="6.33636363636364" style="1" customWidth="1"/>
    <col min="6" max="11" width="5.33636363636364" style="1" customWidth="1"/>
    <col min="12" max="13" width="6.5" style="1" customWidth="1"/>
    <col min="14" max="14" width="12.8909090909091" style="1" customWidth="1"/>
    <col min="15" max="16" width="6.5" style="1" customWidth="1"/>
    <col min="17" max="17" width="11.4545454545455" style="1" customWidth="1"/>
    <col min="18" max="18" width="10.6636363636364" style="1" customWidth="1"/>
    <col min="19" max="19" width="12.5545454545455" style="1" customWidth="1"/>
    <col min="20" max="16384" width="9" style="1"/>
  </cols>
  <sheetData>
    <row r="1" s="1" customFormat="1" ht="33" spans="1:22">
      <c r="A1" s="2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  <c r="T1" s="3"/>
      <c r="U1" s="3"/>
      <c r="V1" s="24"/>
    </row>
    <row r="2" s="1" customFormat="1" ht="52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16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="1" customFormat="1" ht="21" customHeight="1" spans="1:21">
      <c r="A3" s="6" t="s">
        <v>111</v>
      </c>
      <c r="B3" s="27" t="s">
        <v>112</v>
      </c>
      <c r="C3" s="27" t="s">
        <v>28</v>
      </c>
      <c r="D3" s="27" t="s">
        <v>113</v>
      </c>
      <c r="E3" s="11">
        <v>1</v>
      </c>
      <c r="F3" s="11">
        <v>2</v>
      </c>
      <c r="G3" s="11">
        <v>3</v>
      </c>
      <c r="H3" s="11">
        <v>3</v>
      </c>
      <c r="I3" s="17">
        <v>2</v>
      </c>
      <c r="J3" s="17">
        <v>1</v>
      </c>
      <c r="K3" s="17" t="s">
        <v>52</v>
      </c>
      <c r="L3" s="17">
        <v>12</v>
      </c>
      <c r="M3" s="5">
        <v>4</v>
      </c>
      <c r="N3" s="19">
        <f t="shared" ref="N3:N7" si="0">L3*M3</f>
        <v>48</v>
      </c>
      <c r="O3" s="19">
        <v>1</v>
      </c>
      <c r="P3" s="19">
        <v>4</v>
      </c>
      <c r="Q3" s="20">
        <v>4</v>
      </c>
      <c r="R3" s="19">
        <f t="shared" ref="R3:R7" si="1">N3*Q3</f>
        <v>192</v>
      </c>
      <c r="S3" s="25" t="s">
        <v>25</v>
      </c>
      <c r="T3" s="25"/>
      <c r="U3" s="25"/>
    </row>
    <row r="4" s="1" customFormat="1" ht="21" customHeight="1" spans="1:21">
      <c r="A4" s="6" t="s">
        <v>111</v>
      </c>
      <c r="B4" s="27" t="s">
        <v>112</v>
      </c>
      <c r="C4" s="27" t="s">
        <v>28</v>
      </c>
      <c r="D4" s="27" t="s">
        <v>113</v>
      </c>
      <c r="E4" s="11">
        <v>1</v>
      </c>
      <c r="F4" s="11">
        <v>2</v>
      </c>
      <c r="G4" s="11">
        <v>3</v>
      </c>
      <c r="H4" s="11">
        <v>3</v>
      </c>
      <c r="I4" s="17">
        <v>2</v>
      </c>
      <c r="J4" s="17">
        <v>1</v>
      </c>
      <c r="K4" s="17" t="s">
        <v>52</v>
      </c>
      <c r="L4" s="17">
        <v>12</v>
      </c>
      <c r="M4" s="5">
        <v>2</v>
      </c>
      <c r="N4" s="19">
        <f t="shared" si="0"/>
        <v>24</v>
      </c>
      <c r="O4" s="19">
        <v>5</v>
      </c>
      <c r="P4" s="19">
        <v>5</v>
      </c>
      <c r="Q4" s="20">
        <v>1</v>
      </c>
      <c r="R4" s="19">
        <f t="shared" si="1"/>
        <v>24</v>
      </c>
      <c r="S4" s="25" t="s">
        <v>31</v>
      </c>
      <c r="T4" s="25"/>
      <c r="U4" s="25"/>
    </row>
    <row r="5" s="1" customFormat="1" ht="21" customHeight="1" spans="1:21">
      <c r="A5" s="6" t="s">
        <v>111</v>
      </c>
      <c r="B5" s="27" t="s">
        <v>114</v>
      </c>
      <c r="C5" s="27" t="s">
        <v>30</v>
      </c>
      <c r="D5" s="27" t="s">
        <v>113</v>
      </c>
      <c r="E5" s="11">
        <v>1</v>
      </c>
      <c r="F5" s="11">
        <v>2</v>
      </c>
      <c r="G5" s="11">
        <v>3</v>
      </c>
      <c r="H5" s="11">
        <v>3</v>
      </c>
      <c r="I5" s="17">
        <v>2</v>
      </c>
      <c r="J5" s="17">
        <v>1</v>
      </c>
      <c r="K5" s="17" t="s">
        <v>52</v>
      </c>
      <c r="L5" s="17">
        <v>12</v>
      </c>
      <c r="M5" s="5">
        <v>4</v>
      </c>
      <c r="N5" s="19">
        <f t="shared" si="0"/>
        <v>48</v>
      </c>
      <c r="O5" s="19">
        <v>1</v>
      </c>
      <c r="P5" s="19">
        <v>5</v>
      </c>
      <c r="Q5" s="20">
        <v>5</v>
      </c>
      <c r="R5" s="19">
        <f t="shared" si="1"/>
        <v>240</v>
      </c>
      <c r="S5" s="25" t="s">
        <v>25</v>
      </c>
      <c r="T5" s="25"/>
      <c r="U5" s="25"/>
    </row>
    <row r="6" s="1" customFormat="1" ht="21" customHeight="1" spans="1:21">
      <c r="A6" s="6" t="s">
        <v>111</v>
      </c>
      <c r="B6" s="27" t="s">
        <v>114</v>
      </c>
      <c r="C6" s="27" t="s">
        <v>30</v>
      </c>
      <c r="D6" s="27" t="s">
        <v>113</v>
      </c>
      <c r="E6" s="11">
        <v>1</v>
      </c>
      <c r="F6" s="11">
        <v>2</v>
      </c>
      <c r="G6" s="11">
        <v>3</v>
      </c>
      <c r="H6" s="11">
        <v>3</v>
      </c>
      <c r="I6" s="17">
        <v>2</v>
      </c>
      <c r="J6" s="17">
        <v>1</v>
      </c>
      <c r="K6" s="17" t="s">
        <v>52</v>
      </c>
      <c r="L6" s="17">
        <v>12</v>
      </c>
      <c r="M6" s="5">
        <v>1</v>
      </c>
      <c r="N6" s="19">
        <f t="shared" si="0"/>
        <v>12</v>
      </c>
      <c r="O6" s="19">
        <v>6</v>
      </c>
      <c r="P6" s="19">
        <v>6</v>
      </c>
      <c r="Q6" s="20">
        <v>1</v>
      </c>
      <c r="R6" s="19">
        <f t="shared" si="1"/>
        <v>12</v>
      </c>
      <c r="S6" s="25" t="s">
        <v>26</v>
      </c>
      <c r="T6" s="25"/>
      <c r="U6" s="25"/>
    </row>
    <row r="7" s="1" customFormat="1" ht="21" customHeight="1" spans="1:21">
      <c r="A7" s="6" t="s">
        <v>111</v>
      </c>
      <c r="B7" s="27" t="s">
        <v>115</v>
      </c>
      <c r="C7" s="27" t="s">
        <v>43</v>
      </c>
      <c r="D7" s="27" t="s">
        <v>113</v>
      </c>
      <c r="E7" s="11">
        <v>1</v>
      </c>
      <c r="F7" s="11">
        <v>2</v>
      </c>
      <c r="G7" s="11">
        <v>3</v>
      </c>
      <c r="H7" s="11">
        <v>3</v>
      </c>
      <c r="I7" s="17">
        <v>2</v>
      </c>
      <c r="J7" s="17">
        <v>1</v>
      </c>
      <c r="K7" s="17" t="s">
        <v>52</v>
      </c>
      <c r="L7" s="17">
        <v>12</v>
      </c>
      <c r="M7" s="5">
        <v>4</v>
      </c>
      <c r="N7" s="19">
        <f t="shared" si="0"/>
        <v>48</v>
      </c>
      <c r="O7" s="19">
        <v>1</v>
      </c>
      <c r="P7" s="19">
        <v>4</v>
      </c>
      <c r="Q7" s="20">
        <v>4</v>
      </c>
      <c r="R7" s="19">
        <f t="shared" si="1"/>
        <v>192</v>
      </c>
      <c r="S7" s="25" t="s">
        <v>25</v>
      </c>
      <c r="T7" s="25"/>
      <c r="U7" s="25"/>
    </row>
    <row r="8" customFormat="1" ht="31" customHeight="1" spans="1:21">
      <c r="A8" s="6"/>
      <c r="B8" s="6"/>
      <c r="C8" s="6"/>
      <c r="D8" s="13" t="s">
        <v>57</v>
      </c>
      <c r="E8" s="14"/>
      <c r="F8" s="14"/>
      <c r="G8" s="14"/>
      <c r="H8" s="14"/>
      <c r="I8" s="21"/>
      <c r="J8" s="21"/>
      <c r="K8" s="34"/>
      <c r="L8" s="22"/>
      <c r="M8" s="23"/>
      <c r="N8" s="22"/>
      <c r="O8" s="23"/>
      <c r="P8" s="23"/>
      <c r="Q8" s="23"/>
      <c r="R8" s="22">
        <f>SUM(R3:R7)</f>
        <v>660</v>
      </c>
      <c r="S8" s="25"/>
      <c r="T8" s="25"/>
      <c r="U8" s="25"/>
    </row>
    <row r="9" s="26" customFormat="1" ht="32" customHeight="1" spans="1:21">
      <c r="A9" s="28" t="s">
        <v>116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5"/>
    </row>
    <row r="10" s="1" customFormat="1" ht="52.5" spans="1:21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16" t="s">
        <v>12</v>
      </c>
      <c r="M10" s="16" t="s">
        <v>13</v>
      </c>
      <c r="N10" s="16" t="s">
        <v>14</v>
      </c>
      <c r="O10" s="4" t="s">
        <v>15</v>
      </c>
      <c r="P10" s="4" t="s">
        <v>15</v>
      </c>
      <c r="Q10" s="4" t="s">
        <v>16</v>
      </c>
      <c r="R10" s="4" t="s">
        <v>17</v>
      </c>
      <c r="S10" s="4" t="s">
        <v>18</v>
      </c>
      <c r="T10" s="4" t="s">
        <v>19</v>
      </c>
      <c r="U10" s="4" t="s">
        <v>20</v>
      </c>
    </row>
    <row r="11" s="26" customFormat="1" ht="26" customHeight="1" spans="1:21">
      <c r="A11" s="6" t="s">
        <v>111</v>
      </c>
      <c r="B11" s="27" t="s">
        <v>117</v>
      </c>
      <c r="C11" s="27" t="s">
        <v>23</v>
      </c>
      <c r="D11" s="27" t="s">
        <v>113</v>
      </c>
      <c r="E11" s="11">
        <v>1</v>
      </c>
      <c r="F11" s="11">
        <v>2</v>
      </c>
      <c r="G11" s="11">
        <v>3</v>
      </c>
      <c r="H11" s="11">
        <v>3</v>
      </c>
      <c r="I11" s="17">
        <v>2</v>
      </c>
      <c r="J11" s="17">
        <v>1</v>
      </c>
      <c r="K11" s="17" t="s">
        <v>52</v>
      </c>
      <c r="L11" s="17">
        <v>12</v>
      </c>
      <c r="M11" s="32">
        <v>4</v>
      </c>
      <c r="N11" s="18">
        <f t="shared" ref="N11:N18" si="2">L11*M11</f>
        <v>48</v>
      </c>
      <c r="O11" s="18">
        <v>1</v>
      </c>
      <c r="P11" s="18">
        <v>1</v>
      </c>
      <c r="Q11" s="36">
        <v>1</v>
      </c>
      <c r="R11" s="18">
        <f t="shared" ref="R11:R18" si="3">N11*Q11</f>
        <v>48</v>
      </c>
      <c r="S11" s="25" t="s">
        <v>25</v>
      </c>
      <c r="T11" s="18"/>
      <c r="U11" s="18"/>
    </row>
    <row r="12" s="26" customFormat="1" ht="26" customHeight="1" spans="1:21">
      <c r="A12" s="6" t="s">
        <v>111</v>
      </c>
      <c r="B12" s="27" t="s">
        <v>117</v>
      </c>
      <c r="C12" s="27" t="s">
        <v>23</v>
      </c>
      <c r="D12" s="27" t="s">
        <v>113</v>
      </c>
      <c r="E12" s="11">
        <v>1</v>
      </c>
      <c r="F12" s="11">
        <v>2</v>
      </c>
      <c r="G12" s="11">
        <v>3</v>
      </c>
      <c r="H12" s="11">
        <v>3</v>
      </c>
      <c r="I12" s="17">
        <v>2</v>
      </c>
      <c r="J12" s="17">
        <v>1</v>
      </c>
      <c r="K12" s="17" t="s">
        <v>52</v>
      </c>
      <c r="L12" s="17">
        <v>12</v>
      </c>
      <c r="M12" s="32">
        <v>2</v>
      </c>
      <c r="N12" s="18">
        <f t="shared" si="2"/>
        <v>24</v>
      </c>
      <c r="O12" s="18">
        <v>2</v>
      </c>
      <c r="P12" s="18">
        <v>2</v>
      </c>
      <c r="Q12" s="36">
        <v>1</v>
      </c>
      <c r="R12" s="18">
        <f t="shared" si="3"/>
        <v>24</v>
      </c>
      <c r="S12" s="25" t="s">
        <v>31</v>
      </c>
      <c r="T12" s="18"/>
      <c r="U12" s="18"/>
    </row>
    <row r="13" s="26" customFormat="1" ht="26" customHeight="1" spans="1:21">
      <c r="A13" s="6" t="s">
        <v>111</v>
      </c>
      <c r="B13" s="27" t="s">
        <v>118</v>
      </c>
      <c r="C13" s="27" t="s">
        <v>33</v>
      </c>
      <c r="D13" s="27" t="s">
        <v>113</v>
      </c>
      <c r="E13" s="11">
        <v>1</v>
      </c>
      <c r="F13" s="11">
        <v>2</v>
      </c>
      <c r="G13" s="11">
        <v>3</v>
      </c>
      <c r="H13" s="11">
        <v>3</v>
      </c>
      <c r="I13" s="17">
        <v>2</v>
      </c>
      <c r="J13" s="17">
        <v>1</v>
      </c>
      <c r="K13" s="17" t="s">
        <v>52</v>
      </c>
      <c r="L13" s="17">
        <v>12</v>
      </c>
      <c r="M13" s="32">
        <v>3</v>
      </c>
      <c r="N13" s="18">
        <f t="shared" si="2"/>
        <v>36</v>
      </c>
      <c r="O13" s="18">
        <v>1</v>
      </c>
      <c r="P13" s="18">
        <v>1</v>
      </c>
      <c r="Q13" s="36">
        <v>1</v>
      </c>
      <c r="R13" s="18">
        <f t="shared" si="3"/>
        <v>36</v>
      </c>
      <c r="S13" s="25" t="s">
        <v>31</v>
      </c>
      <c r="T13" s="18"/>
      <c r="U13" s="18"/>
    </row>
    <row r="14" s="26" customFormat="1" ht="26" customHeight="1" spans="1:21">
      <c r="A14" s="6" t="s">
        <v>111</v>
      </c>
      <c r="B14" s="27" t="s">
        <v>119</v>
      </c>
      <c r="C14" s="27" t="s">
        <v>35</v>
      </c>
      <c r="D14" s="27" t="s">
        <v>113</v>
      </c>
      <c r="E14" s="11">
        <v>1</v>
      </c>
      <c r="F14" s="11">
        <v>2</v>
      </c>
      <c r="G14" s="11">
        <v>3</v>
      </c>
      <c r="H14" s="11">
        <v>3</v>
      </c>
      <c r="I14" s="17">
        <v>2</v>
      </c>
      <c r="J14" s="17">
        <v>1</v>
      </c>
      <c r="K14" s="17" t="s">
        <v>52</v>
      </c>
      <c r="L14" s="17">
        <v>12</v>
      </c>
      <c r="M14" s="32">
        <v>1</v>
      </c>
      <c r="N14" s="18">
        <f t="shared" si="2"/>
        <v>12</v>
      </c>
      <c r="O14" s="18">
        <v>1</v>
      </c>
      <c r="P14" s="18">
        <v>1</v>
      </c>
      <c r="Q14" s="36">
        <v>1</v>
      </c>
      <c r="R14" s="18">
        <f t="shared" si="3"/>
        <v>12</v>
      </c>
      <c r="S14" s="25" t="s">
        <v>26</v>
      </c>
      <c r="T14" s="18"/>
      <c r="U14" s="18"/>
    </row>
    <row r="15" s="26" customFormat="1" ht="26" customHeight="1" spans="1:21">
      <c r="A15" s="6" t="s">
        <v>111</v>
      </c>
      <c r="B15" s="27" t="s">
        <v>120</v>
      </c>
      <c r="C15" s="27" t="s">
        <v>37</v>
      </c>
      <c r="D15" s="27" t="s">
        <v>113</v>
      </c>
      <c r="E15" s="11">
        <v>1</v>
      </c>
      <c r="F15" s="11">
        <v>2</v>
      </c>
      <c r="G15" s="11">
        <v>3</v>
      </c>
      <c r="H15" s="11">
        <v>3</v>
      </c>
      <c r="I15" s="17">
        <v>2</v>
      </c>
      <c r="J15" s="17">
        <v>1</v>
      </c>
      <c r="K15" s="17" t="s">
        <v>52</v>
      </c>
      <c r="L15" s="17">
        <v>12</v>
      </c>
      <c r="M15" s="32">
        <v>4</v>
      </c>
      <c r="N15" s="18">
        <f t="shared" si="2"/>
        <v>48</v>
      </c>
      <c r="O15" s="18">
        <v>1</v>
      </c>
      <c r="P15" s="18">
        <v>2</v>
      </c>
      <c r="Q15" s="36">
        <v>2</v>
      </c>
      <c r="R15" s="18">
        <f t="shared" si="3"/>
        <v>96</v>
      </c>
      <c r="S15" s="25" t="s">
        <v>25</v>
      </c>
      <c r="T15" s="18"/>
      <c r="U15" s="18"/>
    </row>
    <row r="16" s="26" customFormat="1" ht="26" customHeight="1" spans="1:21">
      <c r="A16" s="6" t="s">
        <v>111</v>
      </c>
      <c r="B16" s="27" t="s">
        <v>120</v>
      </c>
      <c r="C16" s="27" t="s">
        <v>37</v>
      </c>
      <c r="D16" s="27" t="s">
        <v>113</v>
      </c>
      <c r="E16" s="11">
        <v>1</v>
      </c>
      <c r="F16" s="11">
        <v>2</v>
      </c>
      <c r="G16" s="11">
        <v>3</v>
      </c>
      <c r="H16" s="11">
        <v>3</v>
      </c>
      <c r="I16" s="17">
        <v>2</v>
      </c>
      <c r="J16" s="17">
        <v>1</v>
      </c>
      <c r="K16" s="17" t="s">
        <v>52</v>
      </c>
      <c r="L16" s="17">
        <v>12</v>
      </c>
      <c r="M16" s="32">
        <v>3</v>
      </c>
      <c r="N16" s="18">
        <f t="shared" si="2"/>
        <v>36</v>
      </c>
      <c r="O16" s="18">
        <v>3</v>
      </c>
      <c r="P16" s="18">
        <v>3</v>
      </c>
      <c r="Q16" s="36">
        <v>1</v>
      </c>
      <c r="R16" s="18">
        <f t="shared" si="3"/>
        <v>36</v>
      </c>
      <c r="S16" s="25" t="s">
        <v>31</v>
      </c>
      <c r="T16" s="18"/>
      <c r="U16" s="18"/>
    </row>
    <row r="17" s="26" customFormat="1" ht="26" customHeight="1" spans="1:21">
      <c r="A17" s="6" t="s">
        <v>111</v>
      </c>
      <c r="B17" s="27" t="s">
        <v>121</v>
      </c>
      <c r="C17" s="27" t="s">
        <v>39</v>
      </c>
      <c r="D17" s="27" t="s">
        <v>113</v>
      </c>
      <c r="E17" s="11">
        <v>1</v>
      </c>
      <c r="F17" s="11">
        <v>2</v>
      </c>
      <c r="G17" s="11">
        <v>3</v>
      </c>
      <c r="H17" s="11">
        <v>3</v>
      </c>
      <c r="I17" s="17">
        <v>2</v>
      </c>
      <c r="J17" s="17">
        <v>1</v>
      </c>
      <c r="K17" s="17" t="s">
        <v>52</v>
      </c>
      <c r="L17" s="17">
        <v>12</v>
      </c>
      <c r="M17" s="32">
        <v>4</v>
      </c>
      <c r="N17" s="18">
        <f t="shared" si="2"/>
        <v>48</v>
      </c>
      <c r="O17" s="18">
        <v>1</v>
      </c>
      <c r="P17" s="18">
        <v>1</v>
      </c>
      <c r="Q17" s="36">
        <v>1</v>
      </c>
      <c r="R17" s="18">
        <f t="shared" si="3"/>
        <v>48</v>
      </c>
      <c r="S17" s="25" t="s">
        <v>25</v>
      </c>
      <c r="T17" s="18"/>
      <c r="U17" s="18"/>
    </row>
    <row r="18" s="26" customFormat="1" ht="26" customHeight="1" spans="1:21">
      <c r="A18" s="6" t="s">
        <v>111</v>
      </c>
      <c r="B18" s="27" t="s">
        <v>122</v>
      </c>
      <c r="C18" s="27" t="s">
        <v>41</v>
      </c>
      <c r="D18" s="27" t="s">
        <v>113</v>
      </c>
      <c r="E18" s="11">
        <v>1</v>
      </c>
      <c r="F18" s="11">
        <v>2</v>
      </c>
      <c r="G18" s="11">
        <v>3</v>
      </c>
      <c r="H18" s="11">
        <v>3</v>
      </c>
      <c r="I18" s="17">
        <v>2</v>
      </c>
      <c r="J18" s="17">
        <v>1</v>
      </c>
      <c r="K18" s="17" t="s">
        <v>52</v>
      </c>
      <c r="L18" s="17">
        <v>12</v>
      </c>
      <c r="M18" s="32">
        <v>4</v>
      </c>
      <c r="N18" s="18">
        <f t="shared" si="2"/>
        <v>48</v>
      </c>
      <c r="O18" s="18">
        <v>1</v>
      </c>
      <c r="P18" s="18">
        <v>1</v>
      </c>
      <c r="Q18" s="36">
        <v>1</v>
      </c>
      <c r="R18" s="18">
        <f t="shared" si="3"/>
        <v>48</v>
      </c>
      <c r="S18" s="25" t="s">
        <v>25</v>
      </c>
      <c r="T18" s="18"/>
      <c r="U18" s="18"/>
    </row>
    <row r="19" s="26" customFormat="1" ht="26" customHeight="1" spans="1:21">
      <c r="A19" s="6" t="s">
        <v>111</v>
      </c>
      <c r="B19" s="27" t="s">
        <v>122</v>
      </c>
      <c r="C19" s="27" t="s">
        <v>41</v>
      </c>
      <c r="D19" s="27" t="s">
        <v>113</v>
      </c>
      <c r="E19" s="11">
        <v>1</v>
      </c>
      <c r="F19" s="11">
        <v>2</v>
      </c>
      <c r="G19" s="11">
        <v>3</v>
      </c>
      <c r="H19" s="11">
        <v>3</v>
      </c>
      <c r="I19" s="17">
        <v>2</v>
      </c>
      <c r="J19" s="17">
        <v>1</v>
      </c>
      <c r="K19" s="17" t="s">
        <v>52</v>
      </c>
      <c r="L19" s="17">
        <v>12</v>
      </c>
      <c r="M19" s="32">
        <v>1</v>
      </c>
      <c r="N19" s="18">
        <f t="shared" ref="N19:N26" si="4">L19*M19</f>
        <v>12</v>
      </c>
      <c r="O19" s="18">
        <v>2</v>
      </c>
      <c r="P19" s="18">
        <v>2</v>
      </c>
      <c r="Q19" s="36">
        <v>1</v>
      </c>
      <c r="R19" s="18">
        <f t="shared" ref="R19:R26" si="5">N19*Q19</f>
        <v>12</v>
      </c>
      <c r="S19" s="25" t="s">
        <v>26</v>
      </c>
      <c r="T19" s="18"/>
      <c r="U19" s="18"/>
    </row>
    <row r="20" s="26" customFormat="1" ht="26" customHeight="1" spans="1:21">
      <c r="A20" s="6" t="s">
        <v>111</v>
      </c>
      <c r="B20" s="27" t="s">
        <v>123</v>
      </c>
      <c r="C20" s="27" t="s">
        <v>45</v>
      </c>
      <c r="D20" s="27" t="s">
        <v>113</v>
      </c>
      <c r="E20" s="11">
        <v>1</v>
      </c>
      <c r="F20" s="11">
        <v>2</v>
      </c>
      <c r="G20" s="11">
        <v>3</v>
      </c>
      <c r="H20" s="11">
        <v>3</v>
      </c>
      <c r="I20" s="17">
        <v>2</v>
      </c>
      <c r="J20" s="17">
        <v>1</v>
      </c>
      <c r="K20" s="17" t="s">
        <v>52</v>
      </c>
      <c r="L20" s="17">
        <v>12</v>
      </c>
      <c r="M20" s="32">
        <v>4</v>
      </c>
      <c r="N20" s="18">
        <f t="shared" si="4"/>
        <v>48</v>
      </c>
      <c r="O20" s="18">
        <v>1</v>
      </c>
      <c r="P20" s="18">
        <v>2</v>
      </c>
      <c r="Q20" s="36">
        <v>2</v>
      </c>
      <c r="R20" s="18">
        <f t="shared" si="5"/>
        <v>96</v>
      </c>
      <c r="S20" s="25" t="s">
        <v>25</v>
      </c>
      <c r="T20" s="18"/>
      <c r="U20" s="18"/>
    </row>
    <row r="21" s="26" customFormat="1" ht="26" customHeight="1" spans="1:21">
      <c r="A21" s="6" t="s">
        <v>111</v>
      </c>
      <c r="B21" s="27" t="s">
        <v>124</v>
      </c>
      <c r="C21" s="27" t="s">
        <v>47</v>
      </c>
      <c r="D21" s="27" t="s">
        <v>113</v>
      </c>
      <c r="E21" s="11">
        <v>1</v>
      </c>
      <c r="F21" s="11">
        <v>2</v>
      </c>
      <c r="G21" s="11">
        <v>3</v>
      </c>
      <c r="H21" s="11">
        <v>3</v>
      </c>
      <c r="I21" s="17">
        <v>2</v>
      </c>
      <c r="J21" s="17">
        <v>1</v>
      </c>
      <c r="K21" s="17" t="s">
        <v>52</v>
      </c>
      <c r="L21" s="17">
        <v>12</v>
      </c>
      <c r="M21" s="32">
        <v>4</v>
      </c>
      <c r="N21" s="18">
        <f t="shared" si="4"/>
        <v>48</v>
      </c>
      <c r="O21" s="18">
        <v>1</v>
      </c>
      <c r="P21" s="18">
        <v>2</v>
      </c>
      <c r="Q21" s="36">
        <v>2</v>
      </c>
      <c r="R21" s="18">
        <f t="shared" si="5"/>
        <v>96</v>
      </c>
      <c r="S21" s="25" t="s">
        <v>25</v>
      </c>
      <c r="T21" s="18"/>
      <c r="U21" s="18"/>
    </row>
    <row r="22" s="26" customFormat="1" ht="26" customHeight="1" spans="1:21">
      <c r="A22" s="6" t="s">
        <v>111</v>
      </c>
      <c r="B22" s="27" t="s">
        <v>125</v>
      </c>
      <c r="C22" s="27" t="s">
        <v>49</v>
      </c>
      <c r="D22" s="27" t="s">
        <v>113</v>
      </c>
      <c r="E22" s="11">
        <v>1</v>
      </c>
      <c r="F22" s="11">
        <v>2</v>
      </c>
      <c r="G22" s="11">
        <v>3</v>
      </c>
      <c r="H22" s="11">
        <v>3</v>
      </c>
      <c r="I22" s="17">
        <v>2</v>
      </c>
      <c r="J22" s="17">
        <v>1</v>
      </c>
      <c r="K22" s="17" t="s">
        <v>52</v>
      </c>
      <c r="L22" s="17">
        <v>12</v>
      </c>
      <c r="M22" s="32">
        <v>4</v>
      </c>
      <c r="N22" s="18">
        <f t="shared" si="4"/>
        <v>48</v>
      </c>
      <c r="O22" s="18">
        <v>1</v>
      </c>
      <c r="P22" s="18">
        <v>2</v>
      </c>
      <c r="Q22" s="36">
        <v>2</v>
      </c>
      <c r="R22" s="18">
        <f t="shared" si="5"/>
        <v>96</v>
      </c>
      <c r="S22" s="25" t="s">
        <v>25</v>
      </c>
      <c r="T22" s="18"/>
      <c r="U22" s="18"/>
    </row>
    <row r="23" s="26" customFormat="1" ht="26" customHeight="1" spans="1:21">
      <c r="A23" s="6" t="s">
        <v>111</v>
      </c>
      <c r="B23" s="27" t="s">
        <v>126</v>
      </c>
      <c r="C23" s="27" t="s">
        <v>51</v>
      </c>
      <c r="D23" s="27" t="s">
        <v>113</v>
      </c>
      <c r="E23" s="11" t="s">
        <v>52</v>
      </c>
      <c r="F23" s="11">
        <v>1</v>
      </c>
      <c r="G23" s="11">
        <v>2</v>
      </c>
      <c r="H23" s="11">
        <v>3</v>
      </c>
      <c r="I23" s="17">
        <v>3</v>
      </c>
      <c r="J23" s="17">
        <v>2</v>
      </c>
      <c r="K23" s="17">
        <v>1</v>
      </c>
      <c r="L23" s="17">
        <v>12</v>
      </c>
      <c r="M23" s="32">
        <v>4</v>
      </c>
      <c r="N23" s="18">
        <f t="shared" si="4"/>
        <v>48</v>
      </c>
      <c r="O23" s="18">
        <v>1</v>
      </c>
      <c r="P23" s="18">
        <v>1</v>
      </c>
      <c r="Q23" s="36">
        <v>1</v>
      </c>
      <c r="R23" s="18">
        <f t="shared" si="5"/>
        <v>48</v>
      </c>
      <c r="S23" s="25" t="s">
        <v>25</v>
      </c>
      <c r="T23" s="18"/>
      <c r="U23" s="18"/>
    </row>
    <row r="24" s="26" customFormat="1" ht="26" customHeight="1" spans="1:21">
      <c r="A24" s="6" t="s">
        <v>111</v>
      </c>
      <c r="B24" s="27" t="s">
        <v>126</v>
      </c>
      <c r="C24" s="27" t="s">
        <v>51</v>
      </c>
      <c r="D24" s="27" t="s">
        <v>113</v>
      </c>
      <c r="E24" s="11" t="s">
        <v>52</v>
      </c>
      <c r="F24" s="11">
        <v>1</v>
      </c>
      <c r="G24" s="11">
        <v>2</v>
      </c>
      <c r="H24" s="11">
        <v>3</v>
      </c>
      <c r="I24" s="17">
        <v>3</v>
      </c>
      <c r="J24" s="17">
        <v>2</v>
      </c>
      <c r="K24" s="17">
        <v>1</v>
      </c>
      <c r="L24" s="17">
        <v>12</v>
      </c>
      <c r="M24" s="32">
        <v>1</v>
      </c>
      <c r="N24" s="18">
        <f t="shared" si="4"/>
        <v>12</v>
      </c>
      <c r="O24" s="18">
        <v>2</v>
      </c>
      <c r="P24" s="18">
        <v>2</v>
      </c>
      <c r="Q24" s="36">
        <v>1</v>
      </c>
      <c r="R24" s="18">
        <f t="shared" si="5"/>
        <v>12</v>
      </c>
      <c r="S24" s="25" t="s">
        <v>26</v>
      </c>
      <c r="T24" s="18"/>
      <c r="U24" s="18"/>
    </row>
    <row r="25" s="26" customFormat="1" ht="26" customHeight="1" spans="1:21">
      <c r="A25" s="6" t="s">
        <v>111</v>
      </c>
      <c r="B25" s="27" t="s">
        <v>127</v>
      </c>
      <c r="C25" s="27" t="s">
        <v>54</v>
      </c>
      <c r="D25" s="27" t="s">
        <v>113</v>
      </c>
      <c r="E25" s="11" t="s">
        <v>52</v>
      </c>
      <c r="F25" s="11">
        <v>1</v>
      </c>
      <c r="G25" s="11">
        <v>2</v>
      </c>
      <c r="H25" s="11">
        <v>3</v>
      </c>
      <c r="I25" s="17">
        <v>3</v>
      </c>
      <c r="J25" s="17">
        <v>2</v>
      </c>
      <c r="K25" s="17">
        <v>1</v>
      </c>
      <c r="L25" s="17">
        <v>12</v>
      </c>
      <c r="M25" s="32">
        <v>1</v>
      </c>
      <c r="N25" s="18">
        <f t="shared" si="4"/>
        <v>12</v>
      </c>
      <c r="O25" s="18">
        <v>1</v>
      </c>
      <c r="P25" s="18">
        <v>1</v>
      </c>
      <c r="Q25" s="36">
        <v>1</v>
      </c>
      <c r="R25" s="18">
        <f t="shared" si="5"/>
        <v>12</v>
      </c>
      <c r="S25" s="25" t="s">
        <v>26</v>
      </c>
      <c r="T25" s="18"/>
      <c r="U25" s="18"/>
    </row>
    <row r="26" s="26" customFormat="1" ht="26" customHeight="1" spans="1:21">
      <c r="A26" s="6" t="s">
        <v>111</v>
      </c>
      <c r="B26" s="27" t="s">
        <v>128</v>
      </c>
      <c r="C26" s="27" t="s">
        <v>56</v>
      </c>
      <c r="D26" s="27" t="s">
        <v>113</v>
      </c>
      <c r="E26" s="11" t="s">
        <v>52</v>
      </c>
      <c r="F26" s="11">
        <v>1</v>
      </c>
      <c r="G26" s="11">
        <v>2</v>
      </c>
      <c r="H26" s="11">
        <v>3</v>
      </c>
      <c r="I26" s="17">
        <v>3</v>
      </c>
      <c r="J26" s="17">
        <v>2</v>
      </c>
      <c r="K26" s="17">
        <v>1</v>
      </c>
      <c r="L26" s="17">
        <v>12</v>
      </c>
      <c r="M26" s="32">
        <v>1</v>
      </c>
      <c r="N26" s="18">
        <f t="shared" si="4"/>
        <v>12</v>
      </c>
      <c r="O26" s="18">
        <v>1</v>
      </c>
      <c r="P26" s="18">
        <v>1</v>
      </c>
      <c r="Q26" s="36">
        <v>1</v>
      </c>
      <c r="R26" s="18">
        <f t="shared" si="5"/>
        <v>12</v>
      </c>
      <c r="S26" s="25" t="s">
        <v>26</v>
      </c>
      <c r="T26" s="18"/>
      <c r="U26" s="18"/>
    </row>
    <row r="27" s="1" customFormat="1" ht="33" customHeight="1" spans="1:21">
      <c r="A27" s="30"/>
      <c r="B27" s="30"/>
      <c r="C27" s="30"/>
      <c r="D27" s="31" t="s">
        <v>57</v>
      </c>
      <c r="E27" s="31"/>
      <c r="F27" s="31"/>
      <c r="G27" s="31"/>
      <c r="H27" s="31"/>
      <c r="I27" s="31"/>
      <c r="J27" s="31"/>
      <c r="K27" s="31"/>
      <c r="L27" s="31"/>
      <c r="M27" s="31"/>
      <c r="N27" s="18"/>
      <c r="O27" s="31"/>
      <c r="P27" s="31"/>
      <c r="Q27" s="31"/>
      <c r="R27" s="31">
        <f>SUM(R11:R26)</f>
        <v>732</v>
      </c>
      <c r="S27" s="37"/>
      <c r="T27" s="37"/>
      <c r="U27" s="37"/>
    </row>
    <row r="29" s="1" customFormat="1" ht="33" spans="1:22">
      <c r="A29" s="2" t="s">
        <v>129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5"/>
      <c r="P29" s="15"/>
      <c r="Q29" s="15"/>
      <c r="R29" s="3"/>
      <c r="S29" s="3"/>
      <c r="T29" s="3"/>
      <c r="U29" s="3"/>
      <c r="V29" s="24"/>
    </row>
    <row r="30" s="1" customFormat="1" ht="52.5" spans="1:21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5" t="s">
        <v>6</v>
      </c>
      <c r="G30" s="5" t="s">
        <v>7</v>
      </c>
      <c r="H30" s="5" t="s">
        <v>8</v>
      </c>
      <c r="I30" s="5" t="s">
        <v>9</v>
      </c>
      <c r="J30" s="5" t="s">
        <v>10</v>
      </c>
      <c r="K30" s="5" t="s">
        <v>11</v>
      </c>
      <c r="L30" s="16" t="s">
        <v>12</v>
      </c>
      <c r="M30" s="16" t="s">
        <v>13</v>
      </c>
      <c r="N30" s="16" t="s">
        <v>14</v>
      </c>
      <c r="O30" s="4" t="s">
        <v>15</v>
      </c>
      <c r="P30" s="4" t="s">
        <v>15</v>
      </c>
      <c r="Q30" s="4" t="s">
        <v>16</v>
      </c>
      <c r="R30" s="4" t="s">
        <v>17</v>
      </c>
      <c r="S30" s="4" t="s">
        <v>18</v>
      </c>
      <c r="T30" s="4" t="s">
        <v>19</v>
      </c>
      <c r="U30" s="4" t="s">
        <v>20</v>
      </c>
    </row>
    <row r="31" s="1" customFormat="1" ht="21" customHeight="1" spans="1:21">
      <c r="A31" s="6" t="s">
        <v>111</v>
      </c>
      <c r="B31" s="27" t="s">
        <v>130</v>
      </c>
      <c r="C31" s="27" t="s">
        <v>60</v>
      </c>
      <c r="D31" s="27" t="s">
        <v>113</v>
      </c>
      <c r="E31" s="11">
        <v>1</v>
      </c>
      <c r="F31" s="11">
        <v>2</v>
      </c>
      <c r="G31" s="11">
        <v>3</v>
      </c>
      <c r="H31" s="11">
        <v>3</v>
      </c>
      <c r="I31" s="17">
        <v>2</v>
      </c>
      <c r="J31" s="17">
        <v>1</v>
      </c>
      <c r="K31" s="17" t="s">
        <v>52</v>
      </c>
      <c r="L31" s="17">
        <v>12</v>
      </c>
      <c r="M31" s="5">
        <v>4</v>
      </c>
      <c r="N31" s="19">
        <f t="shared" ref="N31:N35" si="6">L31*M31</f>
        <v>48</v>
      </c>
      <c r="O31" s="19">
        <v>1</v>
      </c>
      <c r="P31" s="19">
        <v>5</v>
      </c>
      <c r="Q31" s="20">
        <v>5</v>
      </c>
      <c r="R31" s="19">
        <f t="shared" ref="R31:R35" si="7">N31*Q31</f>
        <v>240</v>
      </c>
      <c r="S31" s="25" t="s">
        <v>25</v>
      </c>
      <c r="T31" s="25"/>
      <c r="U31" s="25"/>
    </row>
    <row r="32" s="1" customFormat="1" ht="21" customHeight="1" spans="1:21">
      <c r="A32" s="6" t="s">
        <v>111</v>
      </c>
      <c r="B32" s="27" t="s">
        <v>131</v>
      </c>
      <c r="C32" s="27" t="s">
        <v>62</v>
      </c>
      <c r="D32" s="27" t="s">
        <v>113</v>
      </c>
      <c r="E32" s="11">
        <v>1</v>
      </c>
      <c r="F32" s="11">
        <v>2</v>
      </c>
      <c r="G32" s="11">
        <v>3</v>
      </c>
      <c r="H32" s="11">
        <v>3</v>
      </c>
      <c r="I32" s="17">
        <v>2</v>
      </c>
      <c r="J32" s="17">
        <v>1</v>
      </c>
      <c r="K32" s="17" t="s">
        <v>52</v>
      </c>
      <c r="L32" s="17">
        <v>12</v>
      </c>
      <c r="M32" s="5">
        <v>4</v>
      </c>
      <c r="N32" s="19">
        <f t="shared" si="6"/>
        <v>48</v>
      </c>
      <c r="O32" s="19">
        <v>1</v>
      </c>
      <c r="P32" s="19">
        <v>4</v>
      </c>
      <c r="Q32" s="20">
        <v>4</v>
      </c>
      <c r="R32" s="19">
        <f t="shared" si="7"/>
        <v>192</v>
      </c>
      <c r="S32" s="25" t="s">
        <v>25</v>
      </c>
      <c r="T32" s="25"/>
      <c r="U32" s="25"/>
    </row>
    <row r="33" s="1" customFormat="1" ht="21" customHeight="1" spans="1:21">
      <c r="A33" s="6" t="s">
        <v>111</v>
      </c>
      <c r="B33" s="27" t="s">
        <v>131</v>
      </c>
      <c r="C33" s="27" t="s">
        <v>62</v>
      </c>
      <c r="D33" s="27" t="s">
        <v>113</v>
      </c>
      <c r="E33" s="11">
        <v>1</v>
      </c>
      <c r="F33" s="11">
        <v>2</v>
      </c>
      <c r="G33" s="11">
        <v>3</v>
      </c>
      <c r="H33" s="11">
        <v>3</v>
      </c>
      <c r="I33" s="17">
        <v>2</v>
      </c>
      <c r="J33" s="17">
        <v>1</v>
      </c>
      <c r="K33" s="17" t="s">
        <v>52</v>
      </c>
      <c r="L33" s="17">
        <v>12</v>
      </c>
      <c r="M33" s="5">
        <v>1</v>
      </c>
      <c r="N33" s="19">
        <f t="shared" si="6"/>
        <v>12</v>
      </c>
      <c r="O33" s="19">
        <v>5</v>
      </c>
      <c r="P33" s="19">
        <v>5</v>
      </c>
      <c r="Q33" s="20">
        <v>1</v>
      </c>
      <c r="R33" s="19">
        <f t="shared" si="7"/>
        <v>12</v>
      </c>
      <c r="S33" s="25" t="s">
        <v>26</v>
      </c>
      <c r="T33" s="25"/>
      <c r="U33" s="25"/>
    </row>
    <row r="34" s="1" customFormat="1" ht="21" customHeight="1" spans="1:21">
      <c r="A34" s="6" t="s">
        <v>111</v>
      </c>
      <c r="B34" s="27" t="s">
        <v>132</v>
      </c>
      <c r="C34" s="27" t="s">
        <v>64</v>
      </c>
      <c r="D34" s="27" t="s">
        <v>113</v>
      </c>
      <c r="E34" s="11">
        <v>1</v>
      </c>
      <c r="F34" s="11">
        <v>2</v>
      </c>
      <c r="G34" s="11">
        <v>3</v>
      </c>
      <c r="H34" s="11">
        <v>3</v>
      </c>
      <c r="I34" s="17">
        <v>2</v>
      </c>
      <c r="J34" s="17">
        <v>1</v>
      </c>
      <c r="K34" s="17" t="s">
        <v>52</v>
      </c>
      <c r="L34" s="17">
        <v>12</v>
      </c>
      <c r="M34" s="5">
        <v>4</v>
      </c>
      <c r="N34" s="19">
        <f t="shared" si="6"/>
        <v>48</v>
      </c>
      <c r="O34" s="19">
        <v>1</v>
      </c>
      <c r="P34" s="19">
        <v>5</v>
      </c>
      <c r="Q34" s="20">
        <v>5</v>
      </c>
      <c r="R34" s="19">
        <f t="shared" si="7"/>
        <v>240</v>
      </c>
      <c r="S34" s="25" t="s">
        <v>25</v>
      </c>
      <c r="T34" s="25"/>
      <c r="U34" s="25"/>
    </row>
    <row r="35" s="1" customFormat="1" ht="21" customHeight="1" spans="1:21">
      <c r="A35" s="6" t="s">
        <v>111</v>
      </c>
      <c r="B35" s="27" t="s">
        <v>132</v>
      </c>
      <c r="C35" s="27" t="s">
        <v>64</v>
      </c>
      <c r="D35" s="27" t="s">
        <v>113</v>
      </c>
      <c r="E35" s="11">
        <v>1</v>
      </c>
      <c r="F35" s="11">
        <v>2</v>
      </c>
      <c r="G35" s="11">
        <v>3</v>
      </c>
      <c r="H35" s="11">
        <v>3</v>
      </c>
      <c r="I35" s="17">
        <v>2</v>
      </c>
      <c r="J35" s="17">
        <v>1</v>
      </c>
      <c r="K35" s="17" t="s">
        <v>52</v>
      </c>
      <c r="L35" s="17">
        <v>12</v>
      </c>
      <c r="M35" s="5">
        <v>1</v>
      </c>
      <c r="N35" s="19">
        <f t="shared" si="6"/>
        <v>12</v>
      </c>
      <c r="O35" s="19">
        <v>6</v>
      </c>
      <c r="P35" s="19">
        <v>6</v>
      </c>
      <c r="Q35" s="20">
        <v>1</v>
      </c>
      <c r="R35" s="19">
        <f t="shared" si="7"/>
        <v>12</v>
      </c>
      <c r="S35" s="25" t="s">
        <v>26</v>
      </c>
      <c r="T35" s="25"/>
      <c r="U35" s="25"/>
    </row>
    <row r="36" customFormat="1" ht="31" customHeight="1" spans="1:21">
      <c r="A36" s="6"/>
      <c r="B36" s="6"/>
      <c r="C36" s="6"/>
      <c r="D36" s="13" t="s">
        <v>57</v>
      </c>
      <c r="E36" s="14"/>
      <c r="F36" s="14"/>
      <c r="G36" s="14"/>
      <c r="H36" s="14"/>
      <c r="I36" s="21"/>
      <c r="J36" s="21"/>
      <c r="K36" s="34"/>
      <c r="L36" s="22"/>
      <c r="M36" s="23"/>
      <c r="N36" s="22"/>
      <c r="O36" s="23"/>
      <c r="P36" s="23"/>
      <c r="Q36" s="23"/>
      <c r="R36" s="22">
        <f>SUM(R31:R35)</f>
        <v>696</v>
      </c>
      <c r="S36" s="25"/>
      <c r="T36" s="25"/>
      <c r="U36" s="25"/>
    </row>
  </sheetData>
  <mergeCells count="3">
    <mergeCell ref="A1:U1"/>
    <mergeCell ref="A9:U9"/>
    <mergeCell ref="A29:U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opLeftCell="A19" workbookViewId="0">
      <selection activeCell="A26" sqref="A26"/>
    </sheetView>
  </sheetViews>
  <sheetFormatPr defaultColWidth="9" defaultRowHeight="17.5"/>
  <cols>
    <col min="1" max="2" width="13" style="1" customWidth="1"/>
    <col min="3" max="3" width="16.5545454545455" style="1" customWidth="1"/>
    <col min="4" max="4" width="19.7727272727273" style="1" customWidth="1"/>
    <col min="5" max="5" width="6.33636363636364" style="1" customWidth="1"/>
    <col min="6" max="11" width="5.33636363636364" style="1" customWidth="1"/>
    <col min="12" max="13" width="6.5" style="1" customWidth="1"/>
    <col min="14" max="14" width="12.8909090909091" style="1" customWidth="1"/>
    <col min="15" max="16" width="6.5" style="1" customWidth="1"/>
    <col min="17" max="17" width="14.6363636363636" style="1" customWidth="1"/>
    <col min="18" max="18" width="10.6636363636364" style="1" customWidth="1"/>
    <col min="19" max="19" width="12.5545454545455" style="38" customWidth="1"/>
    <col min="20" max="16384" width="9" style="1"/>
  </cols>
  <sheetData>
    <row r="1" s="1" customFormat="1" ht="33" spans="1:22">
      <c r="A1" s="2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15"/>
      <c r="T1" s="3"/>
      <c r="U1" s="3"/>
      <c r="V1" s="24"/>
    </row>
    <row r="2" s="1" customFormat="1" ht="52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16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="1" customFormat="1" ht="21" customHeight="1" spans="1:21">
      <c r="A3" s="6" t="s">
        <v>134</v>
      </c>
      <c r="B3" s="27" t="s">
        <v>135</v>
      </c>
      <c r="C3" s="27" t="s">
        <v>28</v>
      </c>
      <c r="D3" s="27" t="s">
        <v>136</v>
      </c>
      <c r="E3" s="11">
        <v>1</v>
      </c>
      <c r="F3" s="11">
        <v>2</v>
      </c>
      <c r="G3" s="11">
        <v>3</v>
      </c>
      <c r="H3" s="11">
        <v>3</v>
      </c>
      <c r="I3" s="17">
        <v>2</v>
      </c>
      <c r="J3" s="17">
        <v>1</v>
      </c>
      <c r="K3" s="17" t="s">
        <v>52</v>
      </c>
      <c r="L3" s="17">
        <v>12</v>
      </c>
      <c r="M3" s="5">
        <v>4</v>
      </c>
      <c r="N3" s="19">
        <f t="shared" ref="N3:N8" si="0">L3*M3</f>
        <v>48</v>
      </c>
      <c r="O3" s="19">
        <v>1</v>
      </c>
      <c r="P3" s="19">
        <v>4</v>
      </c>
      <c r="Q3" s="20">
        <v>4</v>
      </c>
      <c r="R3" s="19">
        <f t="shared" ref="R3:R8" si="1">N3*Q3</f>
        <v>192</v>
      </c>
      <c r="S3" s="5" t="s">
        <v>25</v>
      </c>
      <c r="T3" s="25"/>
      <c r="U3" s="25"/>
    </row>
    <row r="4" s="1" customFormat="1" ht="21" customHeight="1" spans="1:21">
      <c r="A4" s="6" t="s">
        <v>134</v>
      </c>
      <c r="B4" s="27" t="s">
        <v>135</v>
      </c>
      <c r="C4" s="27" t="s">
        <v>28</v>
      </c>
      <c r="D4" s="27" t="s">
        <v>136</v>
      </c>
      <c r="E4" s="11">
        <v>1</v>
      </c>
      <c r="F4" s="11">
        <v>2</v>
      </c>
      <c r="G4" s="11">
        <v>3</v>
      </c>
      <c r="H4" s="11">
        <v>3</v>
      </c>
      <c r="I4" s="17">
        <v>2</v>
      </c>
      <c r="J4" s="17">
        <v>1</v>
      </c>
      <c r="K4" s="17" t="s">
        <v>52</v>
      </c>
      <c r="L4" s="17">
        <v>12</v>
      </c>
      <c r="M4" s="5">
        <v>3</v>
      </c>
      <c r="N4" s="19">
        <f t="shared" si="0"/>
        <v>36</v>
      </c>
      <c r="O4" s="19">
        <v>5</v>
      </c>
      <c r="P4" s="19">
        <v>5</v>
      </c>
      <c r="Q4" s="20">
        <v>1</v>
      </c>
      <c r="R4" s="19">
        <f t="shared" si="1"/>
        <v>36</v>
      </c>
      <c r="S4" s="5" t="s">
        <v>31</v>
      </c>
      <c r="T4" s="25"/>
      <c r="U4" s="25"/>
    </row>
    <row r="5" s="1" customFormat="1" ht="21" customHeight="1" spans="1:21">
      <c r="A5" s="6" t="s">
        <v>134</v>
      </c>
      <c r="B5" s="27" t="s">
        <v>137</v>
      </c>
      <c r="C5" s="27" t="s">
        <v>30</v>
      </c>
      <c r="D5" s="27" t="s">
        <v>136</v>
      </c>
      <c r="E5" s="11">
        <v>1</v>
      </c>
      <c r="F5" s="11">
        <v>2</v>
      </c>
      <c r="G5" s="11">
        <v>3</v>
      </c>
      <c r="H5" s="11">
        <v>3</v>
      </c>
      <c r="I5" s="17">
        <v>2</v>
      </c>
      <c r="J5" s="17">
        <v>1</v>
      </c>
      <c r="K5" s="17" t="s">
        <v>52</v>
      </c>
      <c r="L5" s="17">
        <v>12</v>
      </c>
      <c r="M5" s="5">
        <v>4</v>
      </c>
      <c r="N5" s="19">
        <f t="shared" si="0"/>
        <v>48</v>
      </c>
      <c r="O5" s="19">
        <v>1</v>
      </c>
      <c r="P5" s="19">
        <v>5</v>
      </c>
      <c r="Q5" s="20">
        <v>5</v>
      </c>
      <c r="R5" s="19">
        <f t="shared" si="1"/>
        <v>240</v>
      </c>
      <c r="S5" s="5" t="s">
        <v>25</v>
      </c>
      <c r="T5" s="25"/>
      <c r="U5" s="25"/>
    </row>
    <row r="6" s="1" customFormat="1" ht="21" customHeight="1" spans="1:21">
      <c r="A6" s="6" t="s">
        <v>134</v>
      </c>
      <c r="B6" s="27" t="s">
        <v>137</v>
      </c>
      <c r="C6" s="27" t="s">
        <v>30</v>
      </c>
      <c r="D6" s="27" t="s">
        <v>136</v>
      </c>
      <c r="E6" s="11">
        <v>1</v>
      </c>
      <c r="F6" s="11">
        <v>2</v>
      </c>
      <c r="G6" s="11">
        <v>3</v>
      </c>
      <c r="H6" s="11">
        <v>3</v>
      </c>
      <c r="I6" s="17">
        <v>2</v>
      </c>
      <c r="J6" s="17">
        <v>1</v>
      </c>
      <c r="K6" s="17" t="s">
        <v>52</v>
      </c>
      <c r="L6" s="17">
        <v>12</v>
      </c>
      <c r="M6" s="5">
        <v>2</v>
      </c>
      <c r="N6" s="19">
        <f t="shared" si="0"/>
        <v>24</v>
      </c>
      <c r="O6" s="19">
        <v>6</v>
      </c>
      <c r="P6" s="19">
        <v>6</v>
      </c>
      <c r="Q6" s="20">
        <v>1</v>
      </c>
      <c r="R6" s="19">
        <f t="shared" si="1"/>
        <v>24</v>
      </c>
      <c r="S6" s="5" t="s">
        <v>31</v>
      </c>
      <c r="T6" s="25"/>
      <c r="U6" s="25"/>
    </row>
    <row r="7" s="1" customFormat="1" ht="21" customHeight="1" spans="1:21">
      <c r="A7" s="6" t="s">
        <v>134</v>
      </c>
      <c r="B7" s="27" t="s">
        <v>138</v>
      </c>
      <c r="C7" s="27" t="s">
        <v>43</v>
      </c>
      <c r="D7" s="27" t="s">
        <v>136</v>
      </c>
      <c r="E7" s="11">
        <v>1</v>
      </c>
      <c r="F7" s="11">
        <v>2</v>
      </c>
      <c r="G7" s="11">
        <v>3</v>
      </c>
      <c r="H7" s="11">
        <v>3</v>
      </c>
      <c r="I7" s="17">
        <v>2</v>
      </c>
      <c r="J7" s="17">
        <v>1</v>
      </c>
      <c r="K7" s="17" t="s">
        <v>52</v>
      </c>
      <c r="L7" s="17">
        <v>12</v>
      </c>
      <c r="M7" s="5">
        <v>4</v>
      </c>
      <c r="N7" s="19">
        <f t="shared" si="0"/>
        <v>48</v>
      </c>
      <c r="O7" s="19">
        <v>1</v>
      </c>
      <c r="P7" s="19">
        <v>4</v>
      </c>
      <c r="Q7" s="20">
        <v>4</v>
      </c>
      <c r="R7" s="19">
        <f t="shared" si="1"/>
        <v>192</v>
      </c>
      <c r="S7" s="5" t="s">
        <v>25</v>
      </c>
      <c r="T7" s="25"/>
      <c r="U7" s="25"/>
    </row>
    <row r="8" s="1" customFormat="1" ht="21" customHeight="1" spans="1:21">
      <c r="A8" s="6" t="s">
        <v>134</v>
      </c>
      <c r="B8" s="27" t="s">
        <v>138</v>
      </c>
      <c r="C8" s="27" t="s">
        <v>43</v>
      </c>
      <c r="D8" s="27" t="s">
        <v>136</v>
      </c>
      <c r="E8" s="11">
        <v>1</v>
      </c>
      <c r="F8" s="11">
        <v>2</v>
      </c>
      <c r="G8" s="11">
        <v>3</v>
      </c>
      <c r="H8" s="11">
        <v>3</v>
      </c>
      <c r="I8" s="17">
        <v>2</v>
      </c>
      <c r="J8" s="17">
        <v>1</v>
      </c>
      <c r="K8" s="17" t="s">
        <v>52</v>
      </c>
      <c r="L8" s="17">
        <v>12</v>
      </c>
      <c r="M8" s="5">
        <v>1</v>
      </c>
      <c r="N8" s="19">
        <f t="shared" si="0"/>
        <v>12</v>
      </c>
      <c r="O8" s="19">
        <v>5</v>
      </c>
      <c r="P8" s="19">
        <v>5</v>
      </c>
      <c r="Q8" s="20">
        <v>1</v>
      </c>
      <c r="R8" s="19">
        <f t="shared" si="1"/>
        <v>12</v>
      </c>
      <c r="S8" s="5" t="s">
        <v>26</v>
      </c>
      <c r="T8" s="25"/>
      <c r="U8" s="25"/>
    </row>
    <row r="9" customFormat="1" ht="31" customHeight="1" spans="1:21">
      <c r="A9" s="6"/>
      <c r="B9" s="6"/>
      <c r="C9" s="6"/>
      <c r="D9" s="13" t="s">
        <v>57</v>
      </c>
      <c r="E9" s="14"/>
      <c r="F9" s="14"/>
      <c r="G9" s="14"/>
      <c r="H9" s="14"/>
      <c r="I9" s="21"/>
      <c r="J9" s="21"/>
      <c r="K9" s="34"/>
      <c r="L9" s="22"/>
      <c r="M9" s="23"/>
      <c r="N9" s="22"/>
      <c r="O9" s="23"/>
      <c r="P9" s="23"/>
      <c r="Q9" s="23"/>
      <c r="R9" s="22">
        <f>SUM(R3:R8)</f>
        <v>696</v>
      </c>
      <c r="S9" s="5"/>
      <c r="T9" s="25"/>
      <c r="U9" s="25"/>
    </row>
    <row r="10" s="26" customFormat="1" ht="32" customHeight="1" spans="1:21">
      <c r="A10" s="28" t="s">
        <v>139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5"/>
    </row>
    <row r="11" s="1" customFormat="1" ht="52.5" spans="1:21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16" t="s">
        <v>12</v>
      </c>
      <c r="M11" s="16" t="s">
        <v>13</v>
      </c>
      <c r="N11" s="16" t="s">
        <v>14</v>
      </c>
      <c r="O11" s="4" t="s">
        <v>15</v>
      </c>
      <c r="P11" s="4" t="s">
        <v>15</v>
      </c>
      <c r="Q11" s="4" t="s">
        <v>16</v>
      </c>
      <c r="R11" s="4" t="s">
        <v>17</v>
      </c>
      <c r="S11" s="4" t="s">
        <v>18</v>
      </c>
      <c r="T11" s="4" t="s">
        <v>19</v>
      </c>
      <c r="U11" s="4" t="s">
        <v>20</v>
      </c>
    </row>
    <row r="12" s="26" customFormat="1" ht="26" customHeight="1" spans="1:21">
      <c r="A12" s="6" t="s">
        <v>134</v>
      </c>
      <c r="B12" s="27" t="s">
        <v>140</v>
      </c>
      <c r="C12" s="27" t="s">
        <v>23</v>
      </c>
      <c r="D12" s="27" t="s">
        <v>136</v>
      </c>
      <c r="E12" s="11">
        <v>1</v>
      </c>
      <c r="F12" s="11">
        <v>2</v>
      </c>
      <c r="G12" s="11">
        <v>3</v>
      </c>
      <c r="H12" s="11">
        <v>3</v>
      </c>
      <c r="I12" s="17">
        <v>2</v>
      </c>
      <c r="J12" s="17">
        <v>1</v>
      </c>
      <c r="K12" s="17" t="s">
        <v>52</v>
      </c>
      <c r="L12" s="17">
        <v>12</v>
      </c>
      <c r="M12" s="32">
        <v>4</v>
      </c>
      <c r="N12" s="18">
        <f>L12*M12</f>
        <v>48</v>
      </c>
      <c r="O12" s="18">
        <v>1</v>
      </c>
      <c r="P12" s="18">
        <v>1</v>
      </c>
      <c r="Q12" s="36">
        <v>1</v>
      </c>
      <c r="R12" s="18">
        <f>N12*Q12</f>
        <v>48</v>
      </c>
      <c r="S12" s="5" t="s">
        <v>25</v>
      </c>
      <c r="T12" s="18"/>
      <c r="U12" s="18"/>
    </row>
    <row r="13" s="26" customFormat="1" ht="26" customHeight="1" spans="1:21">
      <c r="A13" s="6" t="s">
        <v>134</v>
      </c>
      <c r="B13" s="27" t="s">
        <v>140</v>
      </c>
      <c r="C13" s="27" t="s">
        <v>23</v>
      </c>
      <c r="D13" s="27" t="s">
        <v>136</v>
      </c>
      <c r="E13" s="11">
        <v>1</v>
      </c>
      <c r="F13" s="11">
        <v>2</v>
      </c>
      <c r="G13" s="11">
        <v>3</v>
      </c>
      <c r="H13" s="11">
        <v>3</v>
      </c>
      <c r="I13" s="17">
        <v>2</v>
      </c>
      <c r="J13" s="17">
        <v>1</v>
      </c>
      <c r="K13" s="17" t="s">
        <v>52</v>
      </c>
      <c r="L13" s="17">
        <v>12</v>
      </c>
      <c r="M13" s="32">
        <v>3</v>
      </c>
      <c r="N13" s="18">
        <f>L13*M13</f>
        <v>36</v>
      </c>
      <c r="O13" s="18">
        <v>2</v>
      </c>
      <c r="P13" s="18">
        <v>2</v>
      </c>
      <c r="Q13" s="36">
        <v>1</v>
      </c>
      <c r="R13" s="18">
        <f>N13*Q13</f>
        <v>36</v>
      </c>
      <c r="S13" s="5" t="s">
        <v>31</v>
      </c>
      <c r="T13" s="18"/>
      <c r="U13" s="18"/>
    </row>
    <row r="14" s="26" customFormat="1" ht="26" customHeight="1" spans="1:21">
      <c r="A14" s="6" t="s">
        <v>134</v>
      </c>
      <c r="B14" s="27" t="s">
        <v>141</v>
      </c>
      <c r="C14" s="27" t="s">
        <v>33</v>
      </c>
      <c r="D14" s="27" t="s">
        <v>136</v>
      </c>
      <c r="E14" s="11">
        <v>1</v>
      </c>
      <c r="F14" s="11">
        <v>2</v>
      </c>
      <c r="G14" s="11">
        <v>3</v>
      </c>
      <c r="H14" s="11">
        <v>3</v>
      </c>
      <c r="I14" s="17">
        <v>2</v>
      </c>
      <c r="J14" s="17">
        <v>1</v>
      </c>
      <c r="K14" s="17" t="s">
        <v>52</v>
      </c>
      <c r="L14" s="17">
        <v>12</v>
      </c>
      <c r="M14" s="32">
        <v>4</v>
      </c>
      <c r="N14" s="18">
        <f t="shared" ref="N14:N19" si="2">L14*M14</f>
        <v>48</v>
      </c>
      <c r="O14" s="18">
        <v>1</v>
      </c>
      <c r="P14" s="18">
        <v>1</v>
      </c>
      <c r="Q14" s="36">
        <v>1</v>
      </c>
      <c r="R14" s="18">
        <f t="shared" ref="R14:R19" si="3">N14*Q14</f>
        <v>48</v>
      </c>
      <c r="S14" s="5" t="s">
        <v>25</v>
      </c>
      <c r="T14" s="18"/>
      <c r="U14" s="18"/>
    </row>
    <row r="15" s="26" customFormat="1" ht="26" customHeight="1" spans="1:21">
      <c r="A15" s="6" t="s">
        <v>134</v>
      </c>
      <c r="B15" s="27" t="s">
        <v>142</v>
      </c>
      <c r="C15" s="27" t="s">
        <v>35</v>
      </c>
      <c r="D15" s="27" t="s">
        <v>136</v>
      </c>
      <c r="E15" s="11">
        <v>1</v>
      </c>
      <c r="F15" s="11">
        <v>2</v>
      </c>
      <c r="G15" s="11">
        <v>3</v>
      </c>
      <c r="H15" s="11">
        <v>3</v>
      </c>
      <c r="I15" s="17">
        <v>2</v>
      </c>
      <c r="J15" s="17">
        <v>1</v>
      </c>
      <c r="K15" s="17" t="s">
        <v>52</v>
      </c>
      <c r="L15" s="17">
        <v>12</v>
      </c>
      <c r="M15" s="32">
        <v>1</v>
      </c>
      <c r="N15" s="18">
        <f t="shared" si="2"/>
        <v>12</v>
      </c>
      <c r="O15" s="18">
        <v>1</v>
      </c>
      <c r="P15" s="18">
        <v>1</v>
      </c>
      <c r="Q15" s="36">
        <v>1</v>
      </c>
      <c r="R15" s="18">
        <f t="shared" si="3"/>
        <v>12</v>
      </c>
      <c r="S15" s="5" t="s">
        <v>26</v>
      </c>
      <c r="T15" s="18"/>
      <c r="U15" s="18"/>
    </row>
    <row r="16" s="26" customFormat="1" ht="26" customHeight="1" spans="1:21">
      <c r="A16" s="6" t="s">
        <v>134</v>
      </c>
      <c r="B16" s="27" t="s">
        <v>143</v>
      </c>
      <c r="C16" s="27" t="s">
        <v>37</v>
      </c>
      <c r="D16" s="27" t="s">
        <v>136</v>
      </c>
      <c r="E16" s="11">
        <v>1</v>
      </c>
      <c r="F16" s="11">
        <v>2</v>
      </c>
      <c r="G16" s="11">
        <v>3</v>
      </c>
      <c r="H16" s="11">
        <v>3</v>
      </c>
      <c r="I16" s="17">
        <v>2</v>
      </c>
      <c r="J16" s="17">
        <v>1</v>
      </c>
      <c r="K16" s="17" t="s">
        <v>52</v>
      </c>
      <c r="L16" s="17">
        <v>12</v>
      </c>
      <c r="M16" s="32">
        <v>4</v>
      </c>
      <c r="N16" s="18">
        <f t="shared" si="2"/>
        <v>48</v>
      </c>
      <c r="O16" s="18">
        <v>1</v>
      </c>
      <c r="P16" s="18">
        <v>3</v>
      </c>
      <c r="Q16" s="36">
        <v>3</v>
      </c>
      <c r="R16" s="18">
        <f t="shared" si="3"/>
        <v>144</v>
      </c>
      <c r="S16" s="5" t="s">
        <v>25</v>
      </c>
      <c r="T16" s="18"/>
      <c r="U16" s="18"/>
    </row>
    <row r="17" s="26" customFormat="1" ht="26" customHeight="1" spans="1:21">
      <c r="A17" s="6" t="s">
        <v>134</v>
      </c>
      <c r="B17" s="27" t="s">
        <v>144</v>
      </c>
      <c r="C17" s="27" t="s">
        <v>39</v>
      </c>
      <c r="D17" s="27" t="s">
        <v>136</v>
      </c>
      <c r="E17" s="11">
        <v>1</v>
      </c>
      <c r="F17" s="11">
        <v>2</v>
      </c>
      <c r="G17" s="11">
        <v>3</v>
      </c>
      <c r="H17" s="11">
        <v>3</v>
      </c>
      <c r="I17" s="17">
        <v>2</v>
      </c>
      <c r="J17" s="17">
        <v>1</v>
      </c>
      <c r="K17" s="17" t="s">
        <v>52</v>
      </c>
      <c r="L17" s="17">
        <v>12</v>
      </c>
      <c r="M17" s="32">
        <v>4</v>
      </c>
      <c r="N17" s="18">
        <f t="shared" si="2"/>
        <v>48</v>
      </c>
      <c r="O17" s="18">
        <v>1</v>
      </c>
      <c r="P17" s="18">
        <v>1</v>
      </c>
      <c r="Q17" s="36">
        <v>1</v>
      </c>
      <c r="R17" s="18">
        <f t="shared" si="3"/>
        <v>48</v>
      </c>
      <c r="S17" s="5" t="s">
        <v>25</v>
      </c>
      <c r="T17" s="18"/>
      <c r="U17" s="18"/>
    </row>
    <row r="18" s="26" customFormat="1" ht="26" customHeight="1" spans="1:21">
      <c r="A18" s="6" t="s">
        <v>134</v>
      </c>
      <c r="B18" s="27" t="s">
        <v>145</v>
      </c>
      <c r="C18" s="27" t="s">
        <v>41</v>
      </c>
      <c r="D18" s="27" t="s">
        <v>136</v>
      </c>
      <c r="E18" s="11">
        <v>1</v>
      </c>
      <c r="F18" s="11">
        <v>2</v>
      </c>
      <c r="G18" s="11">
        <v>3</v>
      </c>
      <c r="H18" s="11">
        <v>3</v>
      </c>
      <c r="I18" s="17">
        <v>2</v>
      </c>
      <c r="J18" s="17">
        <v>1</v>
      </c>
      <c r="K18" s="17" t="s">
        <v>52</v>
      </c>
      <c r="L18" s="17">
        <v>12</v>
      </c>
      <c r="M18" s="32">
        <v>4</v>
      </c>
      <c r="N18" s="18">
        <f t="shared" si="2"/>
        <v>48</v>
      </c>
      <c r="O18" s="18">
        <v>1</v>
      </c>
      <c r="P18" s="18">
        <v>1</v>
      </c>
      <c r="Q18" s="36">
        <v>1</v>
      </c>
      <c r="R18" s="18">
        <f t="shared" si="3"/>
        <v>48</v>
      </c>
      <c r="S18" s="5" t="s">
        <v>25</v>
      </c>
      <c r="T18" s="18"/>
      <c r="U18" s="18"/>
    </row>
    <row r="19" s="26" customFormat="1" ht="26" customHeight="1" spans="1:21">
      <c r="A19" s="6" t="s">
        <v>134</v>
      </c>
      <c r="B19" s="27" t="s">
        <v>145</v>
      </c>
      <c r="C19" s="27" t="s">
        <v>41</v>
      </c>
      <c r="D19" s="27" t="s">
        <v>136</v>
      </c>
      <c r="E19" s="11">
        <v>1</v>
      </c>
      <c r="F19" s="11">
        <v>2</v>
      </c>
      <c r="G19" s="11">
        <v>3</v>
      </c>
      <c r="H19" s="11">
        <v>3</v>
      </c>
      <c r="I19" s="17">
        <v>2</v>
      </c>
      <c r="J19" s="17">
        <v>1</v>
      </c>
      <c r="K19" s="17" t="s">
        <v>52</v>
      </c>
      <c r="L19" s="17">
        <v>12</v>
      </c>
      <c r="M19" s="32">
        <v>1</v>
      </c>
      <c r="N19" s="18">
        <f t="shared" si="2"/>
        <v>12</v>
      </c>
      <c r="O19" s="18">
        <v>2</v>
      </c>
      <c r="P19" s="18">
        <v>2</v>
      </c>
      <c r="Q19" s="36">
        <v>1</v>
      </c>
      <c r="R19" s="18">
        <f t="shared" si="3"/>
        <v>12</v>
      </c>
      <c r="S19" s="5" t="s">
        <v>26</v>
      </c>
      <c r="T19" s="18"/>
      <c r="U19" s="18"/>
    </row>
    <row r="20" s="26" customFormat="1" ht="26" customHeight="1" spans="1:21">
      <c r="A20" s="6" t="s">
        <v>134</v>
      </c>
      <c r="B20" s="27" t="s">
        <v>146</v>
      </c>
      <c r="C20" s="27" t="s">
        <v>45</v>
      </c>
      <c r="D20" s="27" t="s">
        <v>136</v>
      </c>
      <c r="E20" s="11">
        <v>1</v>
      </c>
      <c r="F20" s="11">
        <v>2</v>
      </c>
      <c r="G20" s="11">
        <v>3</v>
      </c>
      <c r="H20" s="11">
        <v>3</v>
      </c>
      <c r="I20" s="17">
        <v>2</v>
      </c>
      <c r="J20" s="17">
        <v>1</v>
      </c>
      <c r="K20" s="17" t="s">
        <v>52</v>
      </c>
      <c r="L20" s="17">
        <v>12</v>
      </c>
      <c r="M20" s="32">
        <v>4</v>
      </c>
      <c r="N20" s="18">
        <f t="shared" ref="N20:N24" si="4">L20*M20</f>
        <v>48</v>
      </c>
      <c r="O20" s="18">
        <v>1</v>
      </c>
      <c r="P20" s="18">
        <v>2</v>
      </c>
      <c r="Q20" s="36">
        <v>2</v>
      </c>
      <c r="R20" s="18">
        <f t="shared" ref="R20:R24" si="5">N20*Q20</f>
        <v>96</v>
      </c>
      <c r="S20" s="5" t="s">
        <v>25</v>
      </c>
      <c r="T20" s="18"/>
      <c r="U20" s="18"/>
    </row>
    <row r="21" s="26" customFormat="1" ht="26" customHeight="1" spans="1:21">
      <c r="A21" s="6" t="s">
        <v>134</v>
      </c>
      <c r="B21" s="27" t="s">
        <v>147</v>
      </c>
      <c r="C21" s="27" t="s">
        <v>47</v>
      </c>
      <c r="D21" s="27" t="s">
        <v>136</v>
      </c>
      <c r="E21" s="11">
        <v>1</v>
      </c>
      <c r="F21" s="11">
        <v>2</v>
      </c>
      <c r="G21" s="11">
        <v>3</v>
      </c>
      <c r="H21" s="11">
        <v>3</v>
      </c>
      <c r="I21" s="17">
        <v>2</v>
      </c>
      <c r="J21" s="17">
        <v>1</v>
      </c>
      <c r="K21" s="17" t="s">
        <v>52</v>
      </c>
      <c r="L21" s="17">
        <v>12</v>
      </c>
      <c r="M21" s="32">
        <v>4</v>
      </c>
      <c r="N21" s="18">
        <f t="shared" si="4"/>
        <v>48</v>
      </c>
      <c r="O21" s="18">
        <v>1</v>
      </c>
      <c r="P21" s="18">
        <v>2</v>
      </c>
      <c r="Q21" s="36">
        <v>2</v>
      </c>
      <c r="R21" s="18">
        <f t="shared" si="5"/>
        <v>96</v>
      </c>
      <c r="S21" s="5" t="s">
        <v>25</v>
      </c>
      <c r="T21" s="18"/>
      <c r="U21" s="18"/>
    </row>
    <row r="22" s="26" customFormat="1" ht="26" customHeight="1" spans="1:21">
      <c r="A22" s="6" t="s">
        <v>134</v>
      </c>
      <c r="B22" s="27" t="s">
        <v>148</v>
      </c>
      <c r="C22" s="27" t="s">
        <v>49</v>
      </c>
      <c r="D22" s="27" t="s">
        <v>136</v>
      </c>
      <c r="E22" s="11">
        <v>1</v>
      </c>
      <c r="F22" s="11">
        <v>2</v>
      </c>
      <c r="G22" s="11">
        <v>3</v>
      </c>
      <c r="H22" s="11">
        <v>3</v>
      </c>
      <c r="I22" s="17">
        <v>2</v>
      </c>
      <c r="J22" s="17">
        <v>1</v>
      </c>
      <c r="K22" s="17" t="s">
        <v>52</v>
      </c>
      <c r="L22" s="17">
        <v>12</v>
      </c>
      <c r="M22" s="32">
        <v>4</v>
      </c>
      <c r="N22" s="18">
        <f t="shared" si="4"/>
        <v>48</v>
      </c>
      <c r="O22" s="18">
        <v>1</v>
      </c>
      <c r="P22" s="18">
        <v>2</v>
      </c>
      <c r="Q22" s="36">
        <v>2</v>
      </c>
      <c r="R22" s="18">
        <f t="shared" si="5"/>
        <v>96</v>
      </c>
      <c r="S22" s="5" t="s">
        <v>25</v>
      </c>
      <c r="T22" s="18"/>
      <c r="U22" s="18"/>
    </row>
    <row r="23" s="26" customFormat="1" ht="26" customHeight="1" spans="1:21">
      <c r="A23" s="6" t="s">
        <v>134</v>
      </c>
      <c r="B23" s="27" t="s">
        <v>149</v>
      </c>
      <c r="C23" s="27" t="s">
        <v>51</v>
      </c>
      <c r="D23" s="27" t="s">
        <v>136</v>
      </c>
      <c r="E23" s="11" t="s">
        <v>52</v>
      </c>
      <c r="F23" s="11">
        <v>1</v>
      </c>
      <c r="G23" s="11">
        <v>2</v>
      </c>
      <c r="H23" s="11">
        <v>3</v>
      </c>
      <c r="I23" s="17">
        <v>3</v>
      </c>
      <c r="J23" s="17">
        <v>2</v>
      </c>
      <c r="K23" s="17">
        <v>1</v>
      </c>
      <c r="L23" s="17">
        <v>12</v>
      </c>
      <c r="M23" s="32">
        <v>4</v>
      </c>
      <c r="N23" s="18">
        <f t="shared" si="4"/>
        <v>48</v>
      </c>
      <c r="O23" s="18">
        <v>1</v>
      </c>
      <c r="P23" s="18">
        <v>1</v>
      </c>
      <c r="Q23" s="36">
        <v>1</v>
      </c>
      <c r="R23" s="18">
        <f t="shared" si="5"/>
        <v>48</v>
      </c>
      <c r="S23" s="5" t="s">
        <v>25</v>
      </c>
      <c r="T23" s="18"/>
      <c r="U23" s="18"/>
    </row>
    <row r="24" s="26" customFormat="1" ht="26" customHeight="1" spans="1:21">
      <c r="A24" s="6" t="s">
        <v>134</v>
      </c>
      <c r="B24" s="27" t="s">
        <v>149</v>
      </c>
      <c r="C24" s="27" t="s">
        <v>51</v>
      </c>
      <c r="D24" s="27" t="s">
        <v>136</v>
      </c>
      <c r="E24" s="11" t="s">
        <v>52</v>
      </c>
      <c r="F24" s="11">
        <v>1</v>
      </c>
      <c r="G24" s="11">
        <v>2</v>
      </c>
      <c r="H24" s="11">
        <v>3</v>
      </c>
      <c r="I24" s="17">
        <v>3</v>
      </c>
      <c r="J24" s="17">
        <v>2</v>
      </c>
      <c r="K24" s="17">
        <v>1</v>
      </c>
      <c r="L24" s="17">
        <v>12</v>
      </c>
      <c r="M24" s="32">
        <v>1</v>
      </c>
      <c r="N24" s="18">
        <f t="shared" si="4"/>
        <v>12</v>
      </c>
      <c r="O24" s="18">
        <v>2</v>
      </c>
      <c r="P24" s="18">
        <v>2</v>
      </c>
      <c r="Q24" s="36">
        <v>1</v>
      </c>
      <c r="R24" s="18">
        <f t="shared" si="5"/>
        <v>12</v>
      </c>
      <c r="S24" s="5" t="s">
        <v>26</v>
      </c>
      <c r="T24" s="18"/>
      <c r="U24" s="18"/>
    </row>
    <row r="25" s="26" customFormat="1" ht="26" customHeight="1" spans="1:21">
      <c r="A25" s="6" t="s">
        <v>134</v>
      </c>
      <c r="B25" s="27" t="s">
        <v>150</v>
      </c>
      <c r="C25" s="27" t="s">
        <v>54</v>
      </c>
      <c r="D25" s="27" t="s">
        <v>136</v>
      </c>
      <c r="E25" s="11" t="s">
        <v>52</v>
      </c>
      <c r="F25" s="11">
        <v>1</v>
      </c>
      <c r="G25" s="11">
        <v>2</v>
      </c>
      <c r="H25" s="11">
        <v>3</v>
      </c>
      <c r="I25" s="17">
        <v>3</v>
      </c>
      <c r="J25" s="17">
        <v>2</v>
      </c>
      <c r="K25" s="17">
        <v>1</v>
      </c>
      <c r="L25" s="17">
        <v>12</v>
      </c>
      <c r="M25" s="32">
        <v>1</v>
      </c>
      <c r="N25" s="18">
        <f t="shared" ref="N25:N30" si="6">L25*M25</f>
        <v>12</v>
      </c>
      <c r="O25" s="18">
        <v>1</v>
      </c>
      <c r="P25" s="18">
        <v>1</v>
      </c>
      <c r="Q25" s="36">
        <v>1</v>
      </c>
      <c r="R25" s="18">
        <f t="shared" ref="R25:R30" si="7">N25*Q25</f>
        <v>12</v>
      </c>
      <c r="S25" s="5" t="s">
        <v>26</v>
      </c>
      <c r="T25" s="18"/>
      <c r="U25" s="18"/>
    </row>
    <row r="26" s="26" customFormat="1" ht="26" customHeight="1" spans="1:21">
      <c r="A26" s="6" t="s">
        <v>134</v>
      </c>
      <c r="B26" s="27" t="s">
        <v>151</v>
      </c>
      <c r="C26" s="27" t="s">
        <v>56</v>
      </c>
      <c r="D26" s="27" t="s">
        <v>136</v>
      </c>
      <c r="E26" s="11" t="s">
        <v>52</v>
      </c>
      <c r="F26" s="11">
        <v>1</v>
      </c>
      <c r="G26" s="11">
        <v>2</v>
      </c>
      <c r="H26" s="11">
        <v>3</v>
      </c>
      <c r="I26" s="17">
        <v>3</v>
      </c>
      <c r="J26" s="17">
        <v>2</v>
      </c>
      <c r="K26" s="17">
        <v>1</v>
      </c>
      <c r="L26" s="17">
        <v>12</v>
      </c>
      <c r="M26" s="32">
        <v>1</v>
      </c>
      <c r="N26" s="18">
        <f t="shared" si="6"/>
        <v>12</v>
      </c>
      <c r="O26" s="18">
        <v>1</v>
      </c>
      <c r="P26" s="18">
        <v>1</v>
      </c>
      <c r="Q26" s="36">
        <v>1</v>
      </c>
      <c r="R26" s="18">
        <f t="shared" si="7"/>
        <v>12</v>
      </c>
      <c r="S26" s="5" t="s">
        <v>26</v>
      </c>
      <c r="T26" s="18"/>
      <c r="U26" s="18"/>
    </row>
    <row r="27" s="1" customFormat="1" ht="33" customHeight="1" spans="1:21">
      <c r="A27" s="30"/>
      <c r="B27" s="30"/>
      <c r="C27" s="30"/>
      <c r="D27" s="31" t="s">
        <v>57</v>
      </c>
      <c r="E27" s="31"/>
      <c r="F27" s="31"/>
      <c r="G27" s="31"/>
      <c r="H27" s="31"/>
      <c r="I27" s="31"/>
      <c r="J27" s="31"/>
      <c r="K27" s="31"/>
      <c r="L27" s="31"/>
      <c r="M27" s="31"/>
      <c r="N27" s="18"/>
      <c r="O27" s="31"/>
      <c r="P27" s="31"/>
      <c r="Q27" s="31"/>
      <c r="R27" s="31">
        <f>SUM(R12:R26)</f>
        <v>768</v>
      </c>
      <c r="S27" s="19"/>
      <c r="T27" s="37"/>
      <c r="U27" s="37"/>
    </row>
    <row r="29" s="1" customFormat="1" ht="33" spans="1:22">
      <c r="A29" s="2" t="s">
        <v>152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5"/>
      <c r="P29" s="15"/>
      <c r="Q29" s="15"/>
      <c r="R29" s="3"/>
      <c r="S29" s="15"/>
      <c r="T29" s="3"/>
      <c r="U29" s="3"/>
      <c r="V29" s="24"/>
    </row>
    <row r="30" s="1" customFormat="1" ht="52.5" spans="1:21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5" t="s">
        <v>6</v>
      </c>
      <c r="G30" s="5" t="s">
        <v>7</v>
      </c>
      <c r="H30" s="5" t="s">
        <v>8</v>
      </c>
      <c r="I30" s="5" t="s">
        <v>9</v>
      </c>
      <c r="J30" s="5" t="s">
        <v>10</v>
      </c>
      <c r="K30" s="5" t="s">
        <v>11</v>
      </c>
      <c r="L30" s="16" t="s">
        <v>12</v>
      </c>
      <c r="M30" s="16" t="s">
        <v>13</v>
      </c>
      <c r="N30" s="16" t="s">
        <v>14</v>
      </c>
      <c r="O30" s="4" t="s">
        <v>15</v>
      </c>
      <c r="P30" s="4" t="s">
        <v>15</v>
      </c>
      <c r="Q30" s="4" t="s">
        <v>16</v>
      </c>
      <c r="R30" s="4" t="s">
        <v>17</v>
      </c>
      <c r="S30" s="4" t="s">
        <v>18</v>
      </c>
      <c r="T30" s="4" t="s">
        <v>19</v>
      </c>
      <c r="U30" s="4" t="s">
        <v>20</v>
      </c>
    </row>
    <row r="31" s="1" customFormat="1" ht="21" customHeight="1" spans="1:21">
      <c r="A31" s="6" t="s">
        <v>134</v>
      </c>
      <c r="B31" s="27" t="s">
        <v>153</v>
      </c>
      <c r="C31" s="27" t="s">
        <v>60</v>
      </c>
      <c r="D31" s="27" t="s">
        <v>136</v>
      </c>
      <c r="E31" s="39">
        <v>1</v>
      </c>
      <c r="F31" s="39">
        <v>2</v>
      </c>
      <c r="G31" s="39">
        <v>3</v>
      </c>
      <c r="H31" s="39">
        <v>3</v>
      </c>
      <c r="I31" s="40">
        <v>2</v>
      </c>
      <c r="J31" s="40">
        <v>1</v>
      </c>
      <c r="K31" s="40" t="s">
        <v>52</v>
      </c>
      <c r="L31" s="40">
        <v>12</v>
      </c>
      <c r="M31" s="5">
        <v>4</v>
      </c>
      <c r="N31" s="19">
        <f>L31*M31</f>
        <v>48</v>
      </c>
      <c r="O31" s="19">
        <v>1</v>
      </c>
      <c r="P31" s="19">
        <v>5</v>
      </c>
      <c r="Q31" s="20">
        <v>5</v>
      </c>
      <c r="R31" s="19">
        <f>N31*Q31</f>
        <v>240</v>
      </c>
      <c r="S31" s="5" t="s">
        <v>25</v>
      </c>
      <c r="T31" s="25"/>
      <c r="U31" s="25"/>
    </row>
    <row r="32" s="1" customFormat="1" ht="21" customHeight="1" spans="1:21">
      <c r="A32" s="6" t="s">
        <v>134</v>
      </c>
      <c r="B32" s="27" t="s">
        <v>153</v>
      </c>
      <c r="C32" s="27" t="s">
        <v>60</v>
      </c>
      <c r="D32" s="27" t="s">
        <v>136</v>
      </c>
      <c r="E32" s="39">
        <v>1</v>
      </c>
      <c r="F32" s="39">
        <v>2</v>
      </c>
      <c r="G32" s="39">
        <v>3</v>
      </c>
      <c r="H32" s="39">
        <v>3</v>
      </c>
      <c r="I32" s="40">
        <v>2</v>
      </c>
      <c r="J32" s="40">
        <v>1</v>
      </c>
      <c r="K32" s="40" t="s">
        <v>52</v>
      </c>
      <c r="L32" s="40">
        <v>12</v>
      </c>
      <c r="M32" s="5">
        <v>2</v>
      </c>
      <c r="N32" s="19">
        <f>L32*M32</f>
        <v>24</v>
      </c>
      <c r="O32" s="19">
        <v>6</v>
      </c>
      <c r="P32" s="19">
        <v>6</v>
      </c>
      <c r="Q32" s="20">
        <v>1</v>
      </c>
      <c r="R32" s="19">
        <f>N32*Q32</f>
        <v>24</v>
      </c>
      <c r="S32" s="5" t="s">
        <v>31</v>
      </c>
      <c r="T32" s="25"/>
      <c r="U32" s="25"/>
    </row>
    <row r="33" s="1" customFormat="1" ht="21" customHeight="1" spans="1:21">
      <c r="A33" s="6" t="s">
        <v>134</v>
      </c>
      <c r="B33" s="27" t="s">
        <v>154</v>
      </c>
      <c r="C33" s="27" t="s">
        <v>62</v>
      </c>
      <c r="D33" s="27" t="s">
        <v>136</v>
      </c>
      <c r="E33" s="39">
        <v>1</v>
      </c>
      <c r="F33" s="39">
        <v>2</v>
      </c>
      <c r="G33" s="39">
        <v>3</v>
      </c>
      <c r="H33" s="39">
        <v>3</v>
      </c>
      <c r="I33" s="40">
        <v>2</v>
      </c>
      <c r="J33" s="40">
        <v>1</v>
      </c>
      <c r="K33" s="40" t="s">
        <v>52</v>
      </c>
      <c r="L33" s="40">
        <v>12</v>
      </c>
      <c r="M33" s="5">
        <v>4</v>
      </c>
      <c r="N33" s="19">
        <f>L33*M33</f>
        <v>48</v>
      </c>
      <c r="O33" s="19">
        <v>1</v>
      </c>
      <c r="P33" s="19">
        <v>4</v>
      </c>
      <c r="Q33" s="20">
        <v>4</v>
      </c>
      <c r="R33" s="19">
        <f>N33*Q33</f>
        <v>192</v>
      </c>
      <c r="S33" s="5" t="s">
        <v>25</v>
      </c>
      <c r="T33" s="25"/>
      <c r="U33" s="25"/>
    </row>
    <row r="34" s="1" customFormat="1" ht="21" customHeight="1" spans="1:21">
      <c r="A34" s="6" t="s">
        <v>134</v>
      </c>
      <c r="B34" s="27" t="s">
        <v>154</v>
      </c>
      <c r="C34" s="27" t="s">
        <v>62</v>
      </c>
      <c r="D34" s="27" t="s">
        <v>136</v>
      </c>
      <c r="E34" s="39">
        <v>1</v>
      </c>
      <c r="F34" s="39">
        <v>2</v>
      </c>
      <c r="G34" s="39">
        <v>3</v>
      </c>
      <c r="H34" s="39">
        <v>3</v>
      </c>
      <c r="I34" s="40">
        <v>2</v>
      </c>
      <c r="J34" s="40">
        <v>1</v>
      </c>
      <c r="K34" s="40" t="s">
        <v>52</v>
      </c>
      <c r="L34" s="40">
        <v>12</v>
      </c>
      <c r="M34" s="5">
        <v>3</v>
      </c>
      <c r="N34" s="19">
        <f>L34*M34</f>
        <v>36</v>
      </c>
      <c r="O34" s="19">
        <v>5</v>
      </c>
      <c r="P34" s="19">
        <v>5</v>
      </c>
      <c r="Q34" s="20">
        <v>1</v>
      </c>
      <c r="R34" s="19">
        <f>N34*Q34</f>
        <v>36</v>
      </c>
      <c r="S34" s="5" t="s">
        <v>31</v>
      </c>
      <c r="T34" s="25"/>
      <c r="U34" s="25"/>
    </row>
    <row r="35" s="1" customFormat="1" ht="21" customHeight="1" spans="1:21">
      <c r="A35" s="6" t="s">
        <v>134</v>
      </c>
      <c r="B35" s="27" t="s">
        <v>155</v>
      </c>
      <c r="C35" s="27" t="s">
        <v>64</v>
      </c>
      <c r="D35" s="27" t="s">
        <v>136</v>
      </c>
      <c r="E35" s="39">
        <v>1</v>
      </c>
      <c r="F35" s="39">
        <v>2</v>
      </c>
      <c r="G35" s="39">
        <v>3</v>
      </c>
      <c r="H35" s="39">
        <v>3</v>
      </c>
      <c r="I35" s="40">
        <v>2</v>
      </c>
      <c r="J35" s="40">
        <v>1</v>
      </c>
      <c r="K35" s="40" t="s">
        <v>52</v>
      </c>
      <c r="L35" s="40">
        <v>12</v>
      </c>
      <c r="M35" s="5">
        <v>4</v>
      </c>
      <c r="N35" s="19">
        <f>L35*M35</f>
        <v>48</v>
      </c>
      <c r="O35" s="19">
        <v>1</v>
      </c>
      <c r="P35" s="19">
        <v>6</v>
      </c>
      <c r="Q35" s="20">
        <v>6</v>
      </c>
      <c r="R35" s="19">
        <f>N35*Q35</f>
        <v>288</v>
      </c>
      <c r="S35" s="5" t="s">
        <v>25</v>
      </c>
      <c r="T35" s="25"/>
      <c r="U35" s="25"/>
    </row>
    <row r="36" customFormat="1" ht="31" customHeight="1" spans="1:21">
      <c r="A36" s="6"/>
      <c r="B36" s="6"/>
      <c r="C36" s="6"/>
      <c r="D36" s="13" t="s">
        <v>57</v>
      </c>
      <c r="E36" s="14"/>
      <c r="F36" s="14"/>
      <c r="G36" s="14"/>
      <c r="H36" s="14"/>
      <c r="I36" s="21"/>
      <c r="J36" s="21"/>
      <c r="K36" s="34"/>
      <c r="L36" s="22"/>
      <c r="M36" s="23"/>
      <c r="N36" s="22"/>
      <c r="O36" s="23"/>
      <c r="P36" s="23"/>
      <c r="Q36" s="23"/>
      <c r="R36" s="22">
        <f>SUM(R31:R35)</f>
        <v>780</v>
      </c>
      <c r="S36" s="5"/>
      <c r="T36" s="25"/>
      <c r="U36" s="25"/>
    </row>
  </sheetData>
  <mergeCells count="3">
    <mergeCell ref="A1:U1"/>
    <mergeCell ref="A10:U10"/>
    <mergeCell ref="A29:U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opLeftCell="A15" workbookViewId="0">
      <selection activeCell="G38" sqref="G38"/>
    </sheetView>
  </sheetViews>
  <sheetFormatPr defaultColWidth="9" defaultRowHeight="17.5"/>
  <cols>
    <col min="1" max="2" width="13" style="1" customWidth="1"/>
    <col min="3" max="3" width="16.5545454545455" style="1" customWidth="1"/>
    <col min="4" max="4" width="19.7727272727273" style="1" customWidth="1"/>
    <col min="5" max="5" width="6.33636363636364" style="1" customWidth="1"/>
    <col min="6" max="11" width="5.33636363636364" style="1" customWidth="1"/>
    <col min="12" max="13" width="6.5" style="1" customWidth="1"/>
    <col min="14" max="14" width="12.8909090909091" style="1" customWidth="1"/>
    <col min="15" max="16" width="6.5" style="1" customWidth="1"/>
    <col min="17" max="18" width="10.2727272727273" style="1" customWidth="1"/>
    <col min="19" max="19" width="12.5545454545455" style="1" customWidth="1"/>
    <col min="20" max="16384" width="9" style="1"/>
  </cols>
  <sheetData>
    <row r="1" s="1" customFormat="1" ht="33" spans="1:22">
      <c r="A1" s="2" t="s">
        <v>156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  <c r="T1" s="3"/>
      <c r="U1" s="3"/>
      <c r="V1" s="24"/>
    </row>
    <row r="2" s="1" customFormat="1" ht="52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16" t="s">
        <v>14</v>
      </c>
      <c r="O2" s="4" t="s">
        <v>15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="1" customFormat="1" ht="21" customHeight="1" spans="1:21">
      <c r="A3" s="6" t="s">
        <v>157</v>
      </c>
      <c r="B3" s="27" t="s">
        <v>158</v>
      </c>
      <c r="C3" s="27" t="s">
        <v>23</v>
      </c>
      <c r="D3" s="27" t="s">
        <v>159</v>
      </c>
      <c r="E3" s="11">
        <v>1</v>
      </c>
      <c r="F3" s="11">
        <v>2</v>
      </c>
      <c r="G3" s="11">
        <v>3</v>
      </c>
      <c r="H3" s="11">
        <v>3</v>
      </c>
      <c r="I3" s="17">
        <v>2</v>
      </c>
      <c r="J3" s="17">
        <v>1</v>
      </c>
      <c r="K3" s="17" t="s">
        <v>52</v>
      </c>
      <c r="L3" s="17">
        <v>12</v>
      </c>
      <c r="M3" s="18">
        <v>4</v>
      </c>
      <c r="N3" s="19">
        <f t="shared" ref="N3:N6" si="0">L3*M3</f>
        <v>48</v>
      </c>
      <c r="O3" s="19">
        <v>1</v>
      </c>
      <c r="P3" s="19">
        <v>2</v>
      </c>
      <c r="Q3" s="20">
        <v>2</v>
      </c>
      <c r="R3" s="19">
        <f t="shared" ref="R3:R6" si="1">N3*Q3</f>
        <v>96</v>
      </c>
      <c r="S3" s="5" t="s">
        <v>25</v>
      </c>
      <c r="T3" s="25"/>
      <c r="U3" s="25"/>
    </row>
    <row r="4" s="1" customFormat="1" ht="21" customHeight="1" spans="1:21">
      <c r="A4" s="6" t="s">
        <v>157</v>
      </c>
      <c r="B4" s="27" t="s">
        <v>158</v>
      </c>
      <c r="C4" s="27" t="s">
        <v>23</v>
      </c>
      <c r="D4" s="27" t="s">
        <v>159</v>
      </c>
      <c r="E4" s="11">
        <v>1</v>
      </c>
      <c r="F4" s="11">
        <v>2</v>
      </c>
      <c r="G4" s="11">
        <v>3</v>
      </c>
      <c r="H4" s="11">
        <v>3</v>
      </c>
      <c r="I4" s="17">
        <v>2</v>
      </c>
      <c r="J4" s="17">
        <v>1</v>
      </c>
      <c r="K4" s="17" t="s">
        <v>52</v>
      </c>
      <c r="L4" s="17">
        <v>12</v>
      </c>
      <c r="M4" s="18">
        <v>1</v>
      </c>
      <c r="N4" s="19">
        <f t="shared" si="0"/>
        <v>12</v>
      </c>
      <c r="O4" s="19">
        <v>3</v>
      </c>
      <c r="P4" s="19">
        <v>3</v>
      </c>
      <c r="Q4" s="20">
        <v>1</v>
      </c>
      <c r="R4" s="19">
        <f t="shared" si="1"/>
        <v>12</v>
      </c>
      <c r="S4" s="5" t="s">
        <v>26</v>
      </c>
      <c r="T4" s="25"/>
      <c r="U4" s="25"/>
    </row>
    <row r="5" s="1" customFormat="1" ht="21" customHeight="1" spans="1:21">
      <c r="A5" s="6" t="s">
        <v>157</v>
      </c>
      <c r="B5" s="27" t="s">
        <v>160</v>
      </c>
      <c r="C5" s="27" t="s">
        <v>28</v>
      </c>
      <c r="D5" s="27" t="s">
        <v>159</v>
      </c>
      <c r="E5" s="11">
        <v>1</v>
      </c>
      <c r="F5" s="11">
        <v>2</v>
      </c>
      <c r="G5" s="11">
        <v>3</v>
      </c>
      <c r="H5" s="11">
        <v>3</v>
      </c>
      <c r="I5" s="17">
        <v>2</v>
      </c>
      <c r="J5" s="17">
        <v>1</v>
      </c>
      <c r="K5" s="17" t="s">
        <v>52</v>
      </c>
      <c r="L5" s="17">
        <v>12</v>
      </c>
      <c r="M5" s="18">
        <v>4</v>
      </c>
      <c r="N5" s="19">
        <f t="shared" si="0"/>
        <v>48</v>
      </c>
      <c r="O5" s="19">
        <v>1</v>
      </c>
      <c r="P5" s="19">
        <v>5</v>
      </c>
      <c r="Q5" s="20">
        <v>5</v>
      </c>
      <c r="R5" s="19">
        <f t="shared" si="1"/>
        <v>240</v>
      </c>
      <c r="S5" s="5" t="s">
        <v>25</v>
      </c>
      <c r="T5" s="25"/>
      <c r="U5" s="25"/>
    </row>
    <row r="6" s="1" customFormat="1" ht="21" customHeight="1" spans="1:21">
      <c r="A6" s="6" t="s">
        <v>157</v>
      </c>
      <c r="B6" s="27" t="s">
        <v>160</v>
      </c>
      <c r="C6" s="27" t="s">
        <v>28</v>
      </c>
      <c r="D6" s="27" t="s">
        <v>159</v>
      </c>
      <c r="E6" s="11">
        <v>1</v>
      </c>
      <c r="F6" s="11">
        <v>2</v>
      </c>
      <c r="G6" s="11">
        <v>3</v>
      </c>
      <c r="H6" s="11">
        <v>3</v>
      </c>
      <c r="I6" s="17">
        <v>2</v>
      </c>
      <c r="J6" s="17">
        <v>1</v>
      </c>
      <c r="K6" s="17" t="s">
        <v>52</v>
      </c>
      <c r="L6" s="17">
        <v>12</v>
      </c>
      <c r="M6" s="18">
        <v>3</v>
      </c>
      <c r="N6" s="19">
        <f t="shared" si="0"/>
        <v>36</v>
      </c>
      <c r="O6" s="19">
        <v>6</v>
      </c>
      <c r="P6" s="19">
        <v>6</v>
      </c>
      <c r="Q6" s="20">
        <v>1</v>
      </c>
      <c r="R6" s="19">
        <f t="shared" si="1"/>
        <v>36</v>
      </c>
      <c r="S6" s="5" t="s">
        <v>31</v>
      </c>
      <c r="T6" s="25"/>
      <c r="U6" s="25"/>
    </row>
    <row r="7" s="1" customFormat="1" ht="21" customHeight="1" spans="1:21">
      <c r="A7" s="6" t="s">
        <v>157</v>
      </c>
      <c r="B7" s="27" t="s">
        <v>161</v>
      </c>
      <c r="C7" s="27" t="s">
        <v>30</v>
      </c>
      <c r="D7" s="27" t="s">
        <v>159</v>
      </c>
      <c r="E7" s="11">
        <v>1</v>
      </c>
      <c r="F7" s="11">
        <v>2</v>
      </c>
      <c r="G7" s="11">
        <v>3</v>
      </c>
      <c r="H7" s="11">
        <v>3</v>
      </c>
      <c r="I7" s="17">
        <v>2</v>
      </c>
      <c r="J7" s="17">
        <v>1</v>
      </c>
      <c r="K7" s="17" t="s">
        <v>52</v>
      </c>
      <c r="L7" s="17">
        <v>12</v>
      </c>
      <c r="M7" s="18">
        <v>4</v>
      </c>
      <c r="N7" s="19">
        <f t="shared" ref="N7:N10" si="2">L7*M7</f>
        <v>48</v>
      </c>
      <c r="O7" s="19">
        <v>1</v>
      </c>
      <c r="P7" s="19">
        <v>6</v>
      </c>
      <c r="Q7" s="20">
        <v>6</v>
      </c>
      <c r="R7" s="19">
        <f t="shared" ref="R7:R10" si="3">N7*Q7</f>
        <v>288</v>
      </c>
      <c r="S7" s="5" t="s">
        <v>25</v>
      </c>
      <c r="T7" s="25"/>
      <c r="U7" s="25"/>
    </row>
    <row r="8" s="1" customFormat="1" ht="21" customHeight="1" spans="1:21">
      <c r="A8" s="6" t="s">
        <v>157</v>
      </c>
      <c r="B8" s="27" t="s">
        <v>161</v>
      </c>
      <c r="C8" s="27" t="s">
        <v>30</v>
      </c>
      <c r="D8" s="27" t="s">
        <v>159</v>
      </c>
      <c r="E8" s="11">
        <v>1</v>
      </c>
      <c r="F8" s="11">
        <v>2</v>
      </c>
      <c r="G8" s="11">
        <v>3</v>
      </c>
      <c r="H8" s="11">
        <v>3</v>
      </c>
      <c r="I8" s="17">
        <v>2</v>
      </c>
      <c r="J8" s="17">
        <v>1</v>
      </c>
      <c r="K8" s="17" t="s">
        <v>52</v>
      </c>
      <c r="L8" s="17">
        <v>12</v>
      </c>
      <c r="M8" s="18">
        <v>2</v>
      </c>
      <c r="N8" s="19">
        <f t="shared" si="2"/>
        <v>24</v>
      </c>
      <c r="O8" s="19">
        <v>7</v>
      </c>
      <c r="P8" s="19">
        <v>7</v>
      </c>
      <c r="Q8" s="20">
        <v>1</v>
      </c>
      <c r="R8" s="19">
        <f t="shared" si="3"/>
        <v>24</v>
      </c>
      <c r="S8" s="5" t="s">
        <v>31</v>
      </c>
      <c r="T8" s="25"/>
      <c r="U8" s="25"/>
    </row>
    <row r="9" s="1" customFormat="1" ht="21" customHeight="1" spans="1:21">
      <c r="A9" s="6" t="s">
        <v>157</v>
      </c>
      <c r="B9" s="27" t="s">
        <v>162</v>
      </c>
      <c r="C9" s="27" t="s">
        <v>33</v>
      </c>
      <c r="D9" s="27" t="s">
        <v>159</v>
      </c>
      <c r="E9" s="11">
        <v>1</v>
      </c>
      <c r="F9" s="11">
        <v>2</v>
      </c>
      <c r="G9" s="11">
        <v>3</v>
      </c>
      <c r="H9" s="11">
        <v>3</v>
      </c>
      <c r="I9" s="17">
        <v>2</v>
      </c>
      <c r="J9" s="17">
        <v>1</v>
      </c>
      <c r="K9" s="17" t="s">
        <v>52</v>
      </c>
      <c r="L9" s="17">
        <v>12</v>
      </c>
      <c r="M9" s="18">
        <v>4</v>
      </c>
      <c r="N9" s="19">
        <f t="shared" si="2"/>
        <v>48</v>
      </c>
      <c r="O9" s="19">
        <v>1</v>
      </c>
      <c r="P9" s="19">
        <v>1</v>
      </c>
      <c r="Q9" s="20">
        <v>1</v>
      </c>
      <c r="R9" s="19">
        <f t="shared" si="3"/>
        <v>48</v>
      </c>
      <c r="S9" s="5" t="s">
        <v>25</v>
      </c>
      <c r="T9" s="25"/>
      <c r="U9" s="25"/>
    </row>
    <row r="10" s="1" customFormat="1" ht="21" customHeight="1" spans="1:21">
      <c r="A10" s="6" t="s">
        <v>157</v>
      </c>
      <c r="B10" s="27" t="s">
        <v>162</v>
      </c>
      <c r="C10" s="27" t="s">
        <v>33</v>
      </c>
      <c r="D10" s="27" t="s">
        <v>159</v>
      </c>
      <c r="E10" s="11">
        <v>1</v>
      </c>
      <c r="F10" s="11">
        <v>2</v>
      </c>
      <c r="G10" s="11">
        <v>3</v>
      </c>
      <c r="H10" s="11">
        <v>3</v>
      </c>
      <c r="I10" s="17">
        <v>2</v>
      </c>
      <c r="J10" s="17">
        <v>1</v>
      </c>
      <c r="K10" s="17" t="s">
        <v>52</v>
      </c>
      <c r="L10" s="17">
        <v>12</v>
      </c>
      <c r="M10" s="18">
        <v>1</v>
      </c>
      <c r="N10" s="19">
        <f t="shared" si="2"/>
        <v>12</v>
      </c>
      <c r="O10" s="19">
        <v>2</v>
      </c>
      <c r="P10" s="19">
        <v>2</v>
      </c>
      <c r="Q10" s="20">
        <v>1</v>
      </c>
      <c r="R10" s="19">
        <f t="shared" si="3"/>
        <v>12</v>
      </c>
      <c r="S10" s="5" t="s">
        <v>26</v>
      </c>
      <c r="T10" s="25"/>
      <c r="U10" s="25"/>
    </row>
    <row r="11" s="1" customFormat="1" ht="21" customHeight="1" spans="1:21">
      <c r="A11" s="6" t="s">
        <v>157</v>
      </c>
      <c r="B11" s="27" t="s">
        <v>163</v>
      </c>
      <c r="C11" s="27" t="s">
        <v>35</v>
      </c>
      <c r="D11" s="27" t="s">
        <v>159</v>
      </c>
      <c r="E11" s="11">
        <v>1</v>
      </c>
      <c r="F11" s="11">
        <v>2</v>
      </c>
      <c r="G11" s="11">
        <v>3</v>
      </c>
      <c r="H11" s="11">
        <v>3</v>
      </c>
      <c r="I11" s="17">
        <v>2</v>
      </c>
      <c r="J11" s="17">
        <v>1</v>
      </c>
      <c r="K11" s="17" t="s">
        <v>52</v>
      </c>
      <c r="L11" s="17">
        <v>12</v>
      </c>
      <c r="M11" s="18">
        <v>1</v>
      </c>
      <c r="N11" s="19">
        <f t="shared" ref="N11:N13" si="4">L11*M11</f>
        <v>12</v>
      </c>
      <c r="O11" s="19">
        <v>1</v>
      </c>
      <c r="P11" s="19">
        <v>1</v>
      </c>
      <c r="Q11" s="20">
        <v>1</v>
      </c>
      <c r="R11" s="19">
        <f t="shared" ref="R11:R13" si="5">N11*Q11</f>
        <v>12</v>
      </c>
      <c r="S11" s="5" t="s">
        <v>26</v>
      </c>
      <c r="T11" s="25"/>
      <c r="U11" s="25"/>
    </row>
    <row r="12" s="1" customFormat="1" ht="21" customHeight="1" spans="1:21">
      <c r="A12" s="6" t="s">
        <v>157</v>
      </c>
      <c r="B12" s="27" t="s">
        <v>164</v>
      </c>
      <c r="C12" s="27" t="s">
        <v>37</v>
      </c>
      <c r="D12" s="27" t="s">
        <v>159</v>
      </c>
      <c r="E12" s="11">
        <v>1</v>
      </c>
      <c r="F12" s="11">
        <v>2</v>
      </c>
      <c r="G12" s="11">
        <v>3</v>
      </c>
      <c r="H12" s="11">
        <v>3</v>
      </c>
      <c r="I12" s="17">
        <v>2</v>
      </c>
      <c r="J12" s="17">
        <v>1</v>
      </c>
      <c r="K12" s="17" t="s">
        <v>52</v>
      </c>
      <c r="L12" s="17">
        <v>12</v>
      </c>
      <c r="M12" s="18">
        <v>4</v>
      </c>
      <c r="N12" s="19">
        <f t="shared" si="4"/>
        <v>48</v>
      </c>
      <c r="O12" s="19">
        <v>1</v>
      </c>
      <c r="P12" s="19">
        <v>3</v>
      </c>
      <c r="Q12" s="20">
        <v>3</v>
      </c>
      <c r="R12" s="19">
        <f t="shared" si="5"/>
        <v>144</v>
      </c>
      <c r="S12" s="5" t="s">
        <v>25</v>
      </c>
      <c r="T12" s="25"/>
      <c r="U12" s="25"/>
    </row>
    <row r="13" s="1" customFormat="1" ht="21" customHeight="1" spans="1:21">
      <c r="A13" s="6" t="s">
        <v>157</v>
      </c>
      <c r="B13" s="27" t="s">
        <v>164</v>
      </c>
      <c r="C13" s="27" t="s">
        <v>37</v>
      </c>
      <c r="D13" s="27" t="s">
        <v>159</v>
      </c>
      <c r="E13" s="11">
        <v>1</v>
      </c>
      <c r="F13" s="11">
        <v>2</v>
      </c>
      <c r="G13" s="11">
        <v>3</v>
      </c>
      <c r="H13" s="11">
        <v>3</v>
      </c>
      <c r="I13" s="17">
        <v>2</v>
      </c>
      <c r="J13" s="17">
        <v>1</v>
      </c>
      <c r="K13" s="17" t="s">
        <v>52</v>
      </c>
      <c r="L13" s="17">
        <v>12</v>
      </c>
      <c r="M13" s="18">
        <v>3</v>
      </c>
      <c r="N13" s="19">
        <f t="shared" si="4"/>
        <v>36</v>
      </c>
      <c r="O13" s="19">
        <v>4</v>
      </c>
      <c r="P13" s="19">
        <v>4</v>
      </c>
      <c r="Q13" s="20">
        <v>1</v>
      </c>
      <c r="R13" s="19">
        <f t="shared" si="5"/>
        <v>36</v>
      </c>
      <c r="S13" s="5" t="s">
        <v>31</v>
      </c>
      <c r="T13" s="25"/>
      <c r="U13" s="25"/>
    </row>
    <row r="14" s="1" customFormat="1" ht="21" customHeight="1" spans="1:21">
      <c r="A14" s="6" t="s">
        <v>157</v>
      </c>
      <c r="B14" s="27" t="s">
        <v>165</v>
      </c>
      <c r="C14" s="27" t="s">
        <v>39</v>
      </c>
      <c r="D14" s="27" t="s">
        <v>159</v>
      </c>
      <c r="E14" s="11">
        <v>1</v>
      </c>
      <c r="F14" s="11">
        <v>2</v>
      </c>
      <c r="G14" s="11">
        <v>3</v>
      </c>
      <c r="H14" s="11">
        <v>3</v>
      </c>
      <c r="I14" s="17">
        <v>2</v>
      </c>
      <c r="J14" s="17">
        <v>1</v>
      </c>
      <c r="K14" s="17" t="s">
        <v>52</v>
      </c>
      <c r="L14" s="17">
        <v>12</v>
      </c>
      <c r="M14" s="18">
        <v>4</v>
      </c>
      <c r="N14" s="19">
        <f t="shared" ref="N14:N20" si="6">L14*M14</f>
        <v>48</v>
      </c>
      <c r="O14" s="19">
        <v>1</v>
      </c>
      <c r="P14" s="19">
        <v>1</v>
      </c>
      <c r="Q14" s="20">
        <v>1</v>
      </c>
      <c r="R14" s="19">
        <f t="shared" ref="R14:R20" si="7">N14*Q14</f>
        <v>48</v>
      </c>
      <c r="S14" s="5" t="s">
        <v>25</v>
      </c>
      <c r="T14" s="25"/>
      <c r="U14" s="25"/>
    </row>
    <row r="15" s="1" customFormat="1" ht="21" customHeight="1" spans="1:21">
      <c r="A15" s="6" t="s">
        <v>157</v>
      </c>
      <c r="B15" s="27" t="s">
        <v>165</v>
      </c>
      <c r="C15" s="27" t="s">
        <v>39</v>
      </c>
      <c r="D15" s="27" t="s">
        <v>159</v>
      </c>
      <c r="E15" s="11">
        <v>1</v>
      </c>
      <c r="F15" s="11">
        <v>2</v>
      </c>
      <c r="G15" s="11">
        <v>3</v>
      </c>
      <c r="H15" s="11">
        <v>3</v>
      </c>
      <c r="I15" s="17">
        <v>2</v>
      </c>
      <c r="J15" s="17">
        <v>1</v>
      </c>
      <c r="K15" s="17" t="s">
        <v>52</v>
      </c>
      <c r="L15" s="17">
        <v>12</v>
      </c>
      <c r="M15" s="18">
        <v>1</v>
      </c>
      <c r="N15" s="19">
        <f t="shared" si="6"/>
        <v>12</v>
      </c>
      <c r="O15" s="19">
        <v>2</v>
      </c>
      <c r="P15" s="19">
        <v>2</v>
      </c>
      <c r="Q15" s="20">
        <v>1</v>
      </c>
      <c r="R15" s="19">
        <f t="shared" si="7"/>
        <v>12</v>
      </c>
      <c r="S15" s="5" t="s">
        <v>26</v>
      </c>
      <c r="T15" s="25"/>
      <c r="U15" s="25"/>
    </row>
    <row r="16" s="1" customFormat="1" ht="21" customHeight="1" spans="1:21">
      <c r="A16" s="6" t="s">
        <v>157</v>
      </c>
      <c r="B16" s="27" t="s">
        <v>166</v>
      </c>
      <c r="C16" s="27" t="s">
        <v>41</v>
      </c>
      <c r="D16" s="27" t="s">
        <v>159</v>
      </c>
      <c r="E16" s="11">
        <v>1</v>
      </c>
      <c r="F16" s="11">
        <v>2</v>
      </c>
      <c r="G16" s="11">
        <v>3</v>
      </c>
      <c r="H16" s="11">
        <v>3</v>
      </c>
      <c r="I16" s="17">
        <v>2</v>
      </c>
      <c r="J16" s="17">
        <v>1</v>
      </c>
      <c r="K16" s="17" t="s">
        <v>52</v>
      </c>
      <c r="L16" s="17">
        <v>12</v>
      </c>
      <c r="M16" s="18">
        <v>4</v>
      </c>
      <c r="N16" s="19">
        <f t="shared" si="6"/>
        <v>48</v>
      </c>
      <c r="O16" s="19">
        <v>1</v>
      </c>
      <c r="P16" s="19">
        <v>1</v>
      </c>
      <c r="Q16" s="20">
        <v>1</v>
      </c>
      <c r="R16" s="19">
        <f t="shared" si="7"/>
        <v>48</v>
      </c>
      <c r="S16" s="5" t="s">
        <v>25</v>
      </c>
      <c r="T16" s="25"/>
      <c r="U16" s="25"/>
    </row>
    <row r="17" s="1" customFormat="1" ht="21" customHeight="1" spans="1:21">
      <c r="A17" s="6" t="s">
        <v>157</v>
      </c>
      <c r="B17" s="27" t="s">
        <v>166</v>
      </c>
      <c r="C17" s="27" t="s">
        <v>41</v>
      </c>
      <c r="D17" s="27" t="s">
        <v>159</v>
      </c>
      <c r="E17" s="11">
        <v>1</v>
      </c>
      <c r="F17" s="11">
        <v>2</v>
      </c>
      <c r="G17" s="11">
        <v>3</v>
      </c>
      <c r="H17" s="11">
        <v>3</v>
      </c>
      <c r="I17" s="17">
        <v>2</v>
      </c>
      <c r="J17" s="17">
        <v>1</v>
      </c>
      <c r="K17" s="17" t="s">
        <v>52</v>
      </c>
      <c r="L17" s="17">
        <v>12</v>
      </c>
      <c r="M17" s="18">
        <v>2</v>
      </c>
      <c r="N17" s="19">
        <f t="shared" si="6"/>
        <v>24</v>
      </c>
      <c r="O17" s="19">
        <v>2</v>
      </c>
      <c r="P17" s="19">
        <v>2</v>
      </c>
      <c r="Q17" s="20">
        <v>1</v>
      </c>
      <c r="R17" s="19">
        <f t="shared" si="7"/>
        <v>24</v>
      </c>
      <c r="S17" s="5" t="s">
        <v>31</v>
      </c>
      <c r="T17" s="25"/>
      <c r="U17" s="25"/>
    </row>
    <row r="18" s="1" customFormat="1" ht="21" customHeight="1" spans="1:21">
      <c r="A18" s="6" t="s">
        <v>157</v>
      </c>
      <c r="B18" s="27" t="s">
        <v>167</v>
      </c>
      <c r="C18" s="27" t="s">
        <v>43</v>
      </c>
      <c r="D18" s="27" t="s">
        <v>159</v>
      </c>
      <c r="E18" s="11">
        <v>1</v>
      </c>
      <c r="F18" s="11">
        <v>2</v>
      </c>
      <c r="G18" s="11">
        <v>3</v>
      </c>
      <c r="H18" s="11">
        <v>3</v>
      </c>
      <c r="I18" s="17">
        <v>2</v>
      </c>
      <c r="J18" s="17">
        <v>1</v>
      </c>
      <c r="K18" s="17" t="s">
        <v>52</v>
      </c>
      <c r="L18" s="17">
        <v>12</v>
      </c>
      <c r="M18" s="18">
        <v>4</v>
      </c>
      <c r="N18" s="19">
        <f t="shared" si="6"/>
        <v>48</v>
      </c>
      <c r="O18" s="19">
        <v>1</v>
      </c>
      <c r="P18" s="19">
        <v>5</v>
      </c>
      <c r="Q18" s="20">
        <v>5</v>
      </c>
      <c r="R18" s="19">
        <f t="shared" si="7"/>
        <v>240</v>
      </c>
      <c r="S18" s="5" t="s">
        <v>25</v>
      </c>
      <c r="T18" s="25"/>
      <c r="U18" s="25"/>
    </row>
    <row r="19" s="1" customFormat="1" ht="21" customHeight="1" spans="1:21">
      <c r="A19" s="6" t="s">
        <v>157</v>
      </c>
      <c r="B19" s="27" t="s">
        <v>168</v>
      </c>
      <c r="C19" s="27" t="s">
        <v>45</v>
      </c>
      <c r="D19" s="27" t="s">
        <v>159</v>
      </c>
      <c r="E19" s="11">
        <v>1</v>
      </c>
      <c r="F19" s="11">
        <v>2</v>
      </c>
      <c r="G19" s="11">
        <v>3</v>
      </c>
      <c r="H19" s="11">
        <v>3</v>
      </c>
      <c r="I19" s="17">
        <v>2</v>
      </c>
      <c r="J19" s="17">
        <v>1</v>
      </c>
      <c r="K19" s="17" t="s">
        <v>52</v>
      </c>
      <c r="L19" s="17">
        <v>12</v>
      </c>
      <c r="M19" s="18">
        <v>4</v>
      </c>
      <c r="N19" s="19">
        <f t="shared" si="6"/>
        <v>48</v>
      </c>
      <c r="O19" s="19">
        <v>1</v>
      </c>
      <c r="P19" s="19">
        <v>2</v>
      </c>
      <c r="Q19" s="20">
        <v>2</v>
      </c>
      <c r="R19" s="19">
        <f t="shared" si="7"/>
        <v>96</v>
      </c>
      <c r="S19" s="5" t="s">
        <v>25</v>
      </c>
      <c r="T19" s="25"/>
      <c r="U19" s="25"/>
    </row>
    <row r="20" s="1" customFormat="1" ht="21" customHeight="1" spans="1:21">
      <c r="A20" s="6" t="s">
        <v>157</v>
      </c>
      <c r="B20" s="27" t="s">
        <v>168</v>
      </c>
      <c r="C20" s="27" t="s">
        <v>45</v>
      </c>
      <c r="D20" s="27" t="s">
        <v>159</v>
      </c>
      <c r="E20" s="11">
        <v>1</v>
      </c>
      <c r="F20" s="11">
        <v>2</v>
      </c>
      <c r="G20" s="11">
        <v>3</v>
      </c>
      <c r="H20" s="11">
        <v>3</v>
      </c>
      <c r="I20" s="17">
        <v>2</v>
      </c>
      <c r="J20" s="17">
        <v>1</v>
      </c>
      <c r="K20" s="17" t="s">
        <v>52</v>
      </c>
      <c r="L20" s="17">
        <v>12</v>
      </c>
      <c r="M20" s="18">
        <v>1</v>
      </c>
      <c r="N20" s="19">
        <f t="shared" si="6"/>
        <v>12</v>
      </c>
      <c r="O20" s="19">
        <v>3</v>
      </c>
      <c r="P20" s="19">
        <v>3</v>
      </c>
      <c r="Q20" s="20">
        <v>1</v>
      </c>
      <c r="R20" s="19">
        <f t="shared" si="7"/>
        <v>12</v>
      </c>
      <c r="S20" s="5" t="s">
        <v>26</v>
      </c>
      <c r="T20" s="25"/>
      <c r="U20" s="25"/>
    </row>
    <row r="21" s="1" customFormat="1" ht="21" customHeight="1" spans="1:21">
      <c r="A21" s="6" t="s">
        <v>157</v>
      </c>
      <c r="B21" s="27" t="s">
        <v>169</v>
      </c>
      <c r="C21" s="27" t="s">
        <v>47</v>
      </c>
      <c r="D21" s="27" t="s">
        <v>159</v>
      </c>
      <c r="E21" s="11">
        <v>1</v>
      </c>
      <c r="F21" s="11">
        <v>2</v>
      </c>
      <c r="G21" s="11">
        <v>3</v>
      </c>
      <c r="H21" s="11">
        <v>3</v>
      </c>
      <c r="I21" s="17">
        <v>2</v>
      </c>
      <c r="J21" s="17">
        <v>1</v>
      </c>
      <c r="K21" s="17" t="s">
        <v>52</v>
      </c>
      <c r="L21" s="17">
        <v>12</v>
      </c>
      <c r="M21" s="18">
        <v>4</v>
      </c>
      <c r="N21" s="19">
        <f t="shared" ref="N21:N28" si="8">L21*M21</f>
        <v>48</v>
      </c>
      <c r="O21" s="19">
        <v>1</v>
      </c>
      <c r="P21" s="19">
        <v>2</v>
      </c>
      <c r="Q21" s="20">
        <v>2</v>
      </c>
      <c r="R21" s="19">
        <f t="shared" ref="R21:R28" si="9">N21*Q21</f>
        <v>96</v>
      </c>
      <c r="S21" s="5" t="s">
        <v>25</v>
      </c>
      <c r="T21" s="25"/>
      <c r="U21" s="25"/>
    </row>
    <row r="22" s="1" customFormat="1" ht="21" customHeight="1" spans="1:21">
      <c r="A22" s="6" t="s">
        <v>157</v>
      </c>
      <c r="B22" s="27" t="s">
        <v>169</v>
      </c>
      <c r="C22" s="27" t="s">
        <v>47</v>
      </c>
      <c r="D22" s="27" t="s">
        <v>159</v>
      </c>
      <c r="E22" s="11">
        <v>1</v>
      </c>
      <c r="F22" s="11">
        <v>2</v>
      </c>
      <c r="G22" s="11">
        <v>3</v>
      </c>
      <c r="H22" s="11">
        <v>3</v>
      </c>
      <c r="I22" s="17">
        <v>2</v>
      </c>
      <c r="J22" s="17">
        <v>1</v>
      </c>
      <c r="K22" s="17" t="s">
        <v>52</v>
      </c>
      <c r="L22" s="17">
        <v>12</v>
      </c>
      <c r="M22" s="18">
        <v>1</v>
      </c>
      <c r="N22" s="19">
        <f t="shared" si="8"/>
        <v>12</v>
      </c>
      <c r="O22" s="19">
        <v>3</v>
      </c>
      <c r="P22" s="19">
        <v>3</v>
      </c>
      <c r="Q22" s="20">
        <v>1</v>
      </c>
      <c r="R22" s="19">
        <f t="shared" si="9"/>
        <v>12</v>
      </c>
      <c r="S22" s="5" t="s">
        <v>26</v>
      </c>
      <c r="T22" s="25"/>
      <c r="U22" s="25"/>
    </row>
    <row r="23" s="1" customFormat="1" ht="21" customHeight="1" spans="1:21">
      <c r="A23" s="6" t="s">
        <v>157</v>
      </c>
      <c r="B23" s="27" t="s">
        <v>170</v>
      </c>
      <c r="C23" s="27" t="s">
        <v>49</v>
      </c>
      <c r="D23" s="27" t="s">
        <v>159</v>
      </c>
      <c r="E23" s="11">
        <v>1</v>
      </c>
      <c r="F23" s="11">
        <v>2</v>
      </c>
      <c r="G23" s="11">
        <v>3</v>
      </c>
      <c r="H23" s="11">
        <v>3</v>
      </c>
      <c r="I23" s="17">
        <v>2</v>
      </c>
      <c r="J23" s="17">
        <v>1</v>
      </c>
      <c r="K23" s="17" t="s">
        <v>52</v>
      </c>
      <c r="L23" s="17">
        <v>12</v>
      </c>
      <c r="M23" s="32">
        <v>4</v>
      </c>
      <c r="N23" s="19">
        <f t="shared" si="8"/>
        <v>48</v>
      </c>
      <c r="O23" s="19">
        <v>1</v>
      </c>
      <c r="P23" s="19">
        <v>2</v>
      </c>
      <c r="Q23" s="20">
        <v>2</v>
      </c>
      <c r="R23" s="19">
        <f t="shared" si="9"/>
        <v>96</v>
      </c>
      <c r="S23" s="5" t="s">
        <v>25</v>
      </c>
      <c r="T23" s="25"/>
      <c r="U23" s="25"/>
    </row>
    <row r="24" s="1" customFormat="1" ht="21" customHeight="1" spans="1:21">
      <c r="A24" s="6" t="s">
        <v>157</v>
      </c>
      <c r="B24" s="27" t="s">
        <v>170</v>
      </c>
      <c r="C24" s="27" t="s">
        <v>49</v>
      </c>
      <c r="D24" s="27" t="s">
        <v>159</v>
      </c>
      <c r="E24" s="11">
        <v>1</v>
      </c>
      <c r="F24" s="11">
        <v>2</v>
      </c>
      <c r="G24" s="11">
        <v>3</v>
      </c>
      <c r="H24" s="11">
        <v>3</v>
      </c>
      <c r="I24" s="17">
        <v>2</v>
      </c>
      <c r="J24" s="17">
        <v>1</v>
      </c>
      <c r="K24" s="17" t="s">
        <v>52</v>
      </c>
      <c r="L24" s="17">
        <v>12</v>
      </c>
      <c r="M24" s="32">
        <v>1</v>
      </c>
      <c r="N24" s="19">
        <f t="shared" si="8"/>
        <v>12</v>
      </c>
      <c r="O24" s="19">
        <v>3</v>
      </c>
      <c r="P24" s="19">
        <v>3</v>
      </c>
      <c r="Q24" s="20">
        <v>1</v>
      </c>
      <c r="R24" s="19">
        <f t="shared" si="9"/>
        <v>12</v>
      </c>
      <c r="S24" s="5" t="s">
        <v>26</v>
      </c>
      <c r="T24" s="25"/>
      <c r="U24" s="25"/>
    </row>
    <row r="25" s="1" customFormat="1" ht="21" customHeight="1" spans="1:21">
      <c r="A25" s="6" t="s">
        <v>157</v>
      </c>
      <c r="B25" s="27" t="s">
        <v>171</v>
      </c>
      <c r="C25" s="27" t="s">
        <v>51</v>
      </c>
      <c r="D25" s="27" t="s">
        <v>159</v>
      </c>
      <c r="E25" s="11" t="s">
        <v>52</v>
      </c>
      <c r="F25" s="11">
        <v>1</v>
      </c>
      <c r="G25" s="11">
        <v>2</v>
      </c>
      <c r="H25" s="11">
        <v>3</v>
      </c>
      <c r="I25" s="17">
        <v>3</v>
      </c>
      <c r="J25" s="17">
        <v>2</v>
      </c>
      <c r="K25" s="17">
        <v>1</v>
      </c>
      <c r="L25" s="17">
        <v>12</v>
      </c>
      <c r="M25" s="32">
        <v>4</v>
      </c>
      <c r="N25" s="19">
        <f t="shared" si="8"/>
        <v>48</v>
      </c>
      <c r="O25" s="19">
        <v>1</v>
      </c>
      <c r="P25" s="19">
        <v>1</v>
      </c>
      <c r="Q25" s="20">
        <v>1</v>
      </c>
      <c r="R25" s="19">
        <f t="shared" si="9"/>
        <v>48</v>
      </c>
      <c r="S25" s="5" t="s">
        <v>25</v>
      </c>
      <c r="T25" s="25"/>
      <c r="U25" s="25"/>
    </row>
    <row r="26" s="1" customFormat="1" ht="21" customHeight="1" spans="1:21">
      <c r="A26" s="6" t="s">
        <v>157</v>
      </c>
      <c r="B26" s="27" t="s">
        <v>171</v>
      </c>
      <c r="C26" s="27" t="s">
        <v>51</v>
      </c>
      <c r="D26" s="27" t="s">
        <v>159</v>
      </c>
      <c r="E26" s="11" t="s">
        <v>52</v>
      </c>
      <c r="F26" s="11">
        <v>1</v>
      </c>
      <c r="G26" s="11">
        <v>2</v>
      </c>
      <c r="H26" s="11">
        <v>3</v>
      </c>
      <c r="I26" s="17">
        <v>3</v>
      </c>
      <c r="J26" s="17">
        <v>2</v>
      </c>
      <c r="K26" s="17">
        <v>1</v>
      </c>
      <c r="L26" s="17">
        <v>12</v>
      </c>
      <c r="M26" s="32">
        <v>2</v>
      </c>
      <c r="N26" s="19">
        <f t="shared" si="8"/>
        <v>24</v>
      </c>
      <c r="O26" s="19">
        <v>2</v>
      </c>
      <c r="P26" s="19">
        <v>2</v>
      </c>
      <c r="Q26" s="20">
        <v>1</v>
      </c>
      <c r="R26" s="19">
        <f t="shared" si="9"/>
        <v>24</v>
      </c>
      <c r="S26" s="5" t="s">
        <v>31</v>
      </c>
      <c r="T26" s="25"/>
      <c r="U26" s="25"/>
    </row>
    <row r="27" s="1" customFormat="1" ht="21" customHeight="1" spans="1:21">
      <c r="A27" s="6" t="s">
        <v>157</v>
      </c>
      <c r="B27" s="27" t="s">
        <v>172</v>
      </c>
      <c r="C27" s="27" t="s">
        <v>54</v>
      </c>
      <c r="D27" s="27" t="s">
        <v>159</v>
      </c>
      <c r="E27" s="11" t="s">
        <v>52</v>
      </c>
      <c r="F27" s="11">
        <v>1</v>
      </c>
      <c r="G27" s="11">
        <v>2</v>
      </c>
      <c r="H27" s="11">
        <v>3</v>
      </c>
      <c r="I27" s="17">
        <v>3</v>
      </c>
      <c r="J27" s="17">
        <v>2</v>
      </c>
      <c r="K27" s="17">
        <v>1</v>
      </c>
      <c r="L27" s="17">
        <v>12</v>
      </c>
      <c r="M27" s="32">
        <v>1</v>
      </c>
      <c r="N27" s="19">
        <f t="shared" si="8"/>
        <v>12</v>
      </c>
      <c r="O27" s="19">
        <v>1</v>
      </c>
      <c r="P27" s="19">
        <v>1</v>
      </c>
      <c r="Q27" s="20">
        <v>1</v>
      </c>
      <c r="R27" s="19">
        <f t="shared" si="9"/>
        <v>12</v>
      </c>
      <c r="S27" s="5" t="s">
        <v>26</v>
      </c>
      <c r="T27" s="25"/>
      <c r="U27" s="25"/>
    </row>
    <row r="28" s="1" customFormat="1" ht="21" customHeight="1" spans="1:21">
      <c r="A28" s="6" t="s">
        <v>157</v>
      </c>
      <c r="B28" s="27" t="s">
        <v>173</v>
      </c>
      <c r="C28" s="27" t="s">
        <v>56</v>
      </c>
      <c r="D28" s="27" t="s">
        <v>159</v>
      </c>
      <c r="E28" s="11" t="s">
        <v>52</v>
      </c>
      <c r="F28" s="11">
        <v>1</v>
      </c>
      <c r="G28" s="11">
        <v>2</v>
      </c>
      <c r="H28" s="11">
        <v>3</v>
      </c>
      <c r="I28" s="17">
        <v>3</v>
      </c>
      <c r="J28" s="17">
        <v>2</v>
      </c>
      <c r="K28" s="17">
        <v>1</v>
      </c>
      <c r="L28" s="17">
        <v>12</v>
      </c>
      <c r="M28" s="32">
        <v>2</v>
      </c>
      <c r="N28" s="19">
        <f t="shared" si="8"/>
        <v>24</v>
      </c>
      <c r="O28" s="33">
        <v>1</v>
      </c>
      <c r="P28" s="33">
        <v>1</v>
      </c>
      <c r="Q28" s="20">
        <v>1</v>
      </c>
      <c r="R28" s="19">
        <f t="shared" si="9"/>
        <v>24</v>
      </c>
      <c r="S28" s="5" t="s">
        <v>31</v>
      </c>
      <c r="T28" s="25"/>
      <c r="U28" s="25"/>
    </row>
    <row r="29" customFormat="1" ht="31" customHeight="1" spans="1:21">
      <c r="A29" s="6"/>
      <c r="B29" s="6"/>
      <c r="C29" s="6"/>
      <c r="D29" s="13" t="s">
        <v>57</v>
      </c>
      <c r="E29" s="14"/>
      <c r="F29" s="14"/>
      <c r="G29" s="14"/>
      <c r="H29" s="14"/>
      <c r="I29" s="21"/>
      <c r="J29" s="21"/>
      <c r="K29" s="34"/>
      <c r="L29" s="22"/>
      <c r="M29" s="23"/>
      <c r="N29" s="22"/>
      <c r="O29" s="23"/>
      <c r="P29" s="23"/>
      <c r="Q29" s="23"/>
      <c r="R29" s="22">
        <f>SUM(R3:R28)</f>
        <v>1752</v>
      </c>
      <c r="S29" s="25"/>
      <c r="T29" s="25"/>
      <c r="U29" s="25"/>
    </row>
    <row r="30" s="26" customFormat="1" ht="32" customHeight="1" spans="1:21">
      <c r="A30" s="28" t="s">
        <v>174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5"/>
    </row>
    <row r="31" s="1" customFormat="1" ht="52.5" spans="1:21">
      <c r="A31" s="4" t="s">
        <v>1</v>
      </c>
      <c r="B31" s="4" t="s">
        <v>2</v>
      </c>
      <c r="C31" s="4" t="s">
        <v>3</v>
      </c>
      <c r="D31" s="4" t="s">
        <v>4</v>
      </c>
      <c r="E31" s="4" t="s">
        <v>5</v>
      </c>
      <c r="F31" s="5" t="s">
        <v>6</v>
      </c>
      <c r="G31" s="5" t="s">
        <v>7</v>
      </c>
      <c r="H31" s="5" t="s">
        <v>8</v>
      </c>
      <c r="I31" s="5" t="s">
        <v>9</v>
      </c>
      <c r="J31" s="5" t="s">
        <v>10</v>
      </c>
      <c r="K31" s="5" t="s">
        <v>11</v>
      </c>
      <c r="L31" s="16" t="s">
        <v>12</v>
      </c>
      <c r="M31" s="16" t="s">
        <v>13</v>
      </c>
      <c r="N31" s="16" t="s">
        <v>14</v>
      </c>
      <c r="O31" s="4" t="s">
        <v>15</v>
      </c>
      <c r="P31" s="4" t="s">
        <v>15</v>
      </c>
      <c r="Q31" s="4" t="s">
        <v>16</v>
      </c>
      <c r="R31" s="4" t="s">
        <v>17</v>
      </c>
      <c r="S31" s="4" t="s">
        <v>18</v>
      </c>
      <c r="T31" s="4" t="s">
        <v>19</v>
      </c>
      <c r="U31" s="4" t="s">
        <v>20</v>
      </c>
    </row>
    <row r="32" s="26" customFormat="1" ht="26" customHeight="1" spans="1:21">
      <c r="A32" s="6" t="s">
        <v>157</v>
      </c>
      <c r="B32" s="27" t="s">
        <v>175</v>
      </c>
      <c r="C32" s="27" t="s">
        <v>60</v>
      </c>
      <c r="D32" s="27" t="s">
        <v>159</v>
      </c>
      <c r="E32" s="11">
        <v>1</v>
      </c>
      <c r="F32" s="11">
        <v>2</v>
      </c>
      <c r="G32" s="11">
        <v>3</v>
      </c>
      <c r="H32" s="11">
        <v>3</v>
      </c>
      <c r="I32" s="17">
        <v>2</v>
      </c>
      <c r="J32" s="17">
        <v>1</v>
      </c>
      <c r="K32" s="17" t="s">
        <v>52</v>
      </c>
      <c r="L32" s="17">
        <v>12</v>
      </c>
      <c r="M32" s="32">
        <v>4</v>
      </c>
      <c r="N32" s="18">
        <f t="shared" ref="N32:N35" si="10">L32*M32</f>
        <v>48</v>
      </c>
      <c r="O32" s="18">
        <v>1</v>
      </c>
      <c r="P32" s="18">
        <v>7</v>
      </c>
      <c r="Q32" s="36">
        <v>7</v>
      </c>
      <c r="R32" s="18">
        <f t="shared" ref="R32:R35" si="11">N32*Q32</f>
        <v>336</v>
      </c>
      <c r="S32" s="5" t="s">
        <v>25</v>
      </c>
      <c r="T32" s="18"/>
      <c r="U32" s="18"/>
    </row>
    <row r="33" s="26" customFormat="1" ht="26" customHeight="1" spans="1:21">
      <c r="A33" s="6" t="s">
        <v>157</v>
      </c>
      <c r="B33" s="27" t="s">
        <v>176</v>
      </c>
      <c r="C33" s="27" t="s">
        <v>62</v>
      </c>
      <c r="D33" s="27" t="s">
        <v>159</v>
      </c>
      <c r="E33" s="11">
        <v>1</v>
      </c>
      <c r="F33" s="11">
        <v>2</v>
      </c>
      <c r="G33" s="11">
        <v>3</v>
      </c>
      <c r="H33" s="11">
        <v>3</v>
      </c>
      <c r="I33" s="17">
        <v>2</v>
      </c>
      <c r="J33" s="17">
        <v>1</v>
      </c>
      <c r="K33" s="17" t="s">
        <v>52</v>
      </c>
      <c r="L33" s="17">
        <v>12</v>
      </c>
      <c r="M33" s="32">
        <v>4</v>
      </c>
      <c r="N33" s="18">
        <f t="shared" si="10"/>
        <v>48</v>
      </c>
      <c r="O33" s="18">
        <v>1</v>
      </c>
      <c r="P33" s="18">
        <v>6</v>
      </c>
      <c r="Q33" s="36">
        <v>6</v>
      </c>
      <c r="R33" s="18">
        <f t="shared" si="11"/>
        <v>288</v>
      </c>
      <c r="S33" s="5" t="s">
        <v>25</v>
      </c>
      <c r="T33" s="18"/>
      <c r="U33" s="18"/>
    </row>
    <row r="34" s="26" customFormat="1" ht="26" customHeight="1" spans="1:21">
      <c r="A34" s="6" t="s">
        <v>157</v>
      </c>
      <c r="B34" s="27" t="s">
        <v>177</v>
      </c>
      <c r="C34" s="27" t="s">
        <v>64</v>
      </c>
      <c r="D34" s="27" t="s">
        <v>159</v>
      </c>
      <c r="E34" s="11">
        <v>1</v>
      </c>
      <c r="F34" s="11">
        <v>2</v>
      </c>
      <c r="G34" s="11">
        <v>3</v>
      </c>
      <c r="H34" s="11">
        <v>3</v>
      </c>
      <c r="I34" s="17">
        <v>2</v>
      </c>
      <c r="J34" s="17">
        <v>1</v>
      </c>
      <c r="K34" s="17" t="s">
        <v>52</v>
      </c>
      <c r="L34" s="17">
        <v>12</v>
      </c>
      <c r="M34" s="32">
        <v>4</v>
      </c>
      <c r="N34" s="18">
        <f t="shared" si="10"/>
        <v>48</v>
      </c>
      <c r="O34" s="18">
        <v>1</v>
      </c>
      <c r="P34" s="18">
        <v>7</v>
      </c>
      <c r="Q34" s="36">
        <v>7</v>
      </c>
      <c r="R34" s="18">
        <f t="shared" si="11"/>
        <v>336</v>
      </c>
      <c r="S34" s="5" t="s">
        <v>25</v>
      </c>
      <c r="T34" s="18"/>
      <c r="U34" s="18"/>
    </row>
    <row r="35" s="26" customFormat="1" ht="26" customHeight="1" spans="1:21">
      <c r="A35" s="6" t="s">
        <v>157</v>
      </c>
      <c r="B35" s="27" t="s">
        <v>177</v>
      </c>
      <c r="C35" s="27" t="s">
        <v>64</v>
      </c>
      <c r="D35" s="27" t="s">
        <v>159</v>
      </c>
      <c r="E35" s="11">
        <v>1</v>
      </c>
      <c r="F35" s="11">
        <v>2</v>
      </c>
      <c r="G35" s="11">
        <v>3</v>
      </c>
      <c r="H35" s="11">
        <v>3</v>
      </c>
      <c r="I35" s="17">
        <v>2</v>
      </c>
      <c r="J35" s="17">
        <v>1</v>
      </c>
      <c r="K35" s="17" t="s">
        <v>52</v>
      </c>
      <c r="L35" s="17">
        <v>12</v>
      </c>
      <c r="M35" s="32">
        <v>1</v>
      </c>
      <c r="N35" s="18">
        <f t="shared" si="10"/>
        <v>12</v>
      </c>
      <c r="O35" s="18">
        <v>8</v>
      </c>
      <c r="P35" s="18">
        <v>8</v>
      </c>
      <c r="Q35" s="36">
        <v>1</v>
      </c>
      <c r="R35" s="18">
        <f t="shared" si="11"/>
        <v>12</v>
      </c>
      <c r="S35" s="5" t="s">
        <v>26</v>
      </c>
      <c r="T35" s="18"/>
      <c r="U35" s="18"/>
    </row>
    <row r="36" s="1" customFormat="1" ht="33" customHeight="1" spans="1:21">
      <c r="A36" s="30"/>
      <c r="B36" s="30"/>
      <c r="C36" s="30"/>
      <c r="D36" s="31" t="s">
        <v>57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>
        <f>SUM(R32:R35)</f>
        <v>972</v>
      </c>
      <c r="S36" s="37"/>
      <c r="T36" s="37"/>
      <c r="U36" s="37"/>
    </row>
  </sheetData>
  <mergeCells count="2">
    <mergeCell ref="A1:U1"/>
    <mergeCell ref="A30:U3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abSelected="1" topLeftCell="A23" workbookViewId="0">
      <selection activeCell="A38" sqref="A38"/>
    </sheetView>
  </sheetViews>
  <sheetFormatPr defaultColWidth="8.89090909090909" defaultRowHeight="14"/>
  <cols>
    <col min="1" max="1" width="12.3363636363636" customWidth="1"/>
    <col min="2" max="2" width="12.5545454545455" customWidth="1"/>
    <col min="3" max="3" width="14.6636363636364" customWidth="1"/>
    <col min="4" max="4" width="29.6636363636364" customWidth="1"/>
    <col min="5" max="5" width="5.44545454545455" customWidth="1"/>
    <col min="6" max="10" width="4.89090909090909" customWidth="1"/>
    <col min="14" max="15" width="6.89090909090909" customWidth="1"/>
    <col min="16" max="16" width="13" customWidth="1"/>
    <col min="17" max="17" width="10.1090909090909"/>
    <col min="18" max="18" width="12.7727272727273" customWidth="1"/>
  </cols>
  <sheetData>
    <row r="1" s="1" customFormat="1" ht="33" spans="1:21">
      <c r="A1" s="2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15"/>
      <c r="P1" s="15"/>
      <c r="Q1" s="3"/>
      <c r="R1" s="3"/>
      <c r="S1" s="3"/>
      <c r="T1" s="3"/>
      <c r="U1" s="24"/>
    </row>
    <row r="2" s="1" customFormat="1" ht="35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6" t="s">
        <v>12</v>
      </c>
      <c r="L2" s="16" t="s">
        <v>13</v>
      </c>
      <c r="M2" s="16" t="s">
        <v>14</v>
      </c>
      <c r="N2" s="4" t="s">
        <v>15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="1" customFormat="1" ht="21" customHeight="1" spans="1:20">
      <c r="A3" s="6" t="s">
        <v>179</v>
      </c>
      <c r="B3" s="7">
        <v>1626498</v>
      </c>
      <c r="C3" s="7" t="s">
        <v>23</v>
      </c>
      <c r="D3" s="8" t="s">
        <v>180</v>
      </c>
      <c r="E3" s="8">
        <v>1</v>
      </c>
      <c r="F3" s="8">
        <v>2</v>
      </c>
      <c r="G3" s="8">
        <v>3</v>
      </c>
      <c r="H3" s="7">
        <v>3</v>
      </c>
      <c r="I3" s="7">
        <v>2</v>
      </c>
      <c r="J3" s="7">
        <v>1</v>
      </c>
      <c r="K3" s="17">
        <v>12</v>
      </c>
      <c r="L3" s="18">
        <v>4</v>
      </c>
      <c r="M3" s="19">
        <f t="shared" ref="M3:M7" si="0">K3*L3</f>
        <v>48</v>
      </c>
      <c r="N3" s="19">
        <v>1</v>
      </c>
      <c r="O3" s="19">
        <v>2</v>
      </c>
      <c r="P3" s="20">
        <v>2</v>
      </c>
      <c r="Q3" s="19">
        <f t="shared" ref="Q3:Q7" si="1">M3*P3</f>
        <v>96</v>
      </c>
      <c r="R3" s="5" t="s">
        <v>25</v>
      </c>
      <c r="S3" s="25"/>
      <c r="T3" s="25"/>
    </row>
    <row r="4" s="1" customFormat="1" ht="21" customHeight="1" spans="1:20">
      <c r="A4" s="6" t="s">
        <v>179</v>
      </c>
      <c r="B4" s="7">
        <v>1626499</v>
      </c>
      <c r="C4" s="7" t="s">
        <v>37</v>
      </c>
      <c r="D4" s="8" t="s">
        <v>180</v>
      </c>
      <c r="E4" s="8">
        <v>1</v>
      </c>
      <c r="F4" s="8">
        <v>2</v>
      </c>
      <c r="G4" s="8">
        <v>3</v>
      </c>
      <c r="H4" s="7">
        <v>3</v>
      </c>
      <c r="I4" s="7">
        <v>2</v>
      </c>
      <c r="J4" s="7">
        <v>1</v>
      </c>
      <c r="K4" s="17">
        <v>12</v>
      </c>
      <c r="L4" s="18">
        <v>4</v>
      </c>
      <c r="M4" s="19">
        <f t="shared" si="0"/>
        <v>48</v>
      </c>
      <c r="N4" s="19">
        <v>1</v>
      </c>
      <c r="O4" s="19">
        <v>2</v>
      </c>
      <c r="P4" s="20">
        <v>2</v>
      </c>
      <c r="Q4" s="19">
        <f t="shared" si="1"/>
        <v>96</v>
      </c>
      <c r="R4" s="5" t="s">
        <v>25</v>
      </c>
      <c r="S4" s="25"/>
      <c r="T4" s="25"/>
    </row>
    <row r="5" s="1" customFormat="1" ht="21" customHeight="1" spans="1:20">
      <c r="A5" s="6" t="s">
        <v>179</v>
      </c>
      <c r="B5" s="7">
        <v>1626499</v>
      </c>
      <c r="C5" s="7" t="s">
        <v>37</v>
      </c>
      <c r="D5" s="8" t="s">
        <v>180</v>
      </c>
      <c r="E5" s="8">
        <v>1</v>
      </c>
      <c r="F5" s="8">
        <v>2</v>
      </c>
      <c r="G5" s="8">
        <v>3</v>
      </c>
      <c r="H5" s="7">
        <v>3</v>
      </c>
      <c r="I5" s="7">
        <v>2</v>
      </c>
      <c r="J5" s="7">
        <v>1</v>
      </c>
      <c r="K5" s="17">
        <v>12</v>
      </c>
      <c r="L5" s="18">
        <v>2</v>
      </c>
      <c r="M5" s="19">
        <f t="shared" si="0"/>
        <v>24</v>
      </c>
      <c r="N5" s="19">
        <v>3</v>
      </c>
      <c r="O5" s="19">
        <v>3</v>
      </c>
      <c r="P5" s="20">
        <v>1</v>
      </c>
      <c r="Q5" s="19">
        <f t="shared" si="1"/>
        <v>24</v>
      </c>
      <c r="R5" s="5" t="s">
        <v>31</v>
      </c>
      <c r="S5" s="25"/>
      <c r="T5" s="25"/>
    </row>
    <row r="6" s="1" customFormat="1" ht="21" customHeight="1" spans="1:20">
      <c r="A6" s="6" t="s">
        <v>179</v>
      </c>
      <c r="B6" s="7">
        <v>1626500</v>
      </c>
      <c r="C6" s="7" t="s">
        <v>35</v>
      </c>
      <c r="D6" s="8" t="s">
        <v>180</v>
      </c>
      <c r="E6" s="8">
        <v>1</v>
      </c>
      <c r="F6" s="8">
        <v>2</v>
      </c>
      <c r="G6" s="8">
        <v>3</v>
      </c>
      <c r="H6" s="7">
        <v>3</v>
      </c>
      <c r="I6" s="7">
        <v>2</v>
      </c>
      <c r="J6" s="7">
        <v>1</v>
      </c>
      <c r="K6" s="17">
        <v>12</v>
      </c>
      <c r="L6" s="18">
        <v>1</v>
      </c>
      <c r="M6" s="19">
        <f t="shared" si="0"/>
        <v>12</v>
      </c>
      <c r="N6" s="19">
        <v>1</v>
      </c>
      <c r="O6" s="19">
        <v>1</v>
      </c>
      <c r="P6" s="20">
        <v>1</v>
      </c>
      <c r="Q6" s="19">
        <f t="shared" si="1"/>
        <v>12</v>
      </c>
      <c r="R6" s="5" t="s">
        <v>26</v>
      </c>
      <c r="S6" s="25"/>
      <c r="T6" s="25"/>
    </row>
    <row r="7" s="1" customFormat="1" ht="21" customHeight="1" spans="1:20">
      <c r="A7" s="6" t="s">
        <v>179</v>
      </c>
      <c r="B7" s="7">
        <v>1626501</v>
      </c>
      <c r="C7" s="7" t="s">
        <v>62</v>
      </c>
      <c r="D7" s="8" t="s">
        <v>180</v>
      </c>
      <c r="E7" s="8">
        <v>1</v>
      </c>
      <c r="F7" s="8">
        <v>2</v>
      </c>
      <c r="G7" s="8">
        <v>3</v>
      </c>
      <c r="H7" s="7">
        <v>3</v>
      </c>
      <c r="I7" s="7">
        <v>2</v>
      </c>
      <c r="J7" s="7">
        <v>1</v>
      </c>
      <c r="K7" s="17">
        <v>12</v>
      </c>
      <c r="L7" s="18">
        <v>4</v>
      </c>
      <c r="M7" s="19">
        <f t="shared" si="0"/>
        <v>48</v>
      </c>
      <c r="N7" s="19">
        <v>1</v>
      </c>
      <c r="O7" s="19">
        <v>7</v>
      </c>
      <c r="P7" s="20">
        <v>7</v>
      </c>
      <c r="Q7" s="19">
        <f t="shared" si="1"/>
        <v>336</v>
      </c>
      <c r="R7" s="5" t="s">
        <v>25</v>
      </c>
      <c r="S7" s="25"/>
      <c r="T7" s="25"/>
    </row>
    <row r="8" s="1" customFormat="1" ht="21" customHeight="1" spans="1:20">
      <c r="A8" s="6" t="s">
        <v>179</v>
      </c>
      <c r="B8" s="7">
        <v>1626501</v>
      </c>
      <c r="C8" s="7" t="s">
        <v>62</v>
      </c>
      <c r="D8" s="8" t="s">
        <v>180</v>
      </c>
      <c r="E8" s="8">
        <v>1</v>
      </c>
      <c r="F8" s="8">
        <v>2</v>
      </c>
      <c r="G8" s="8">
        <v>3</v>
      </c>
      <c r="H8" s="7">
        <v>3</v>
      </c>
      <c r="I8" s="7">
        <v>2</v>
      </c>
      <c r="J8" s="7">
        <v>1</v>
      </c>
      <c r="K8" s="17">
        <v>12</v>
      </c>
      <c r="L8" s="18">
        <v>3</v>
      </c>
      <c r="M8" s="19">
        <f t="shared" ref="M8:M12" si="2">K8*L8</f>
        <v>36</v>
      </c>
      <c r="N8" s="19">
        <v>8</v>
      </c>
      <c r="O8" s="19">
        <v>8</v>
      </c>
      <c r="P8" s="20">
        <v>1</v>
      </c>
      <c r="Q8" s="19">
        <f t="shared" ref="Q8:Q12" si="3">M8*P8</f>
        <v>36</v>
      </c>
      <c r="R8" s="5" t="s">
        <v>31</v>
      </c>
      <c r="S8" s="25"/>
      <c r="T8" s="25"/>
    </row>
    <row r="9" s="1" customFormat="1" ht="21" customHeight="1" spans="1:20">
      <c r="A9" s="6" t="s">
        <v>179</v>
      </c>
      <c r="B9" s="7">
        <v>1626502</v>
      </c>
      <c r="C9" s="7" t="s">
        <v>64</v>
      </c>
      <c r="D9" s="8" t="s">
        <v>180</v>
      </c>
      <c r="E9" s="8">
        <v>1</v>
      </c>
      <c r="F9" s="8">
        <v>2</v>
      </c>
      <c r="G9" s="8">
        <v>3</v>
      </c>
      <c r="H9" s="7">
        <v>3</v>
      </c>
      <c r="I9" s="7">
        <v>2</v>
      </c>
      <c r="J9" s="7">
        <v>1</v>
      </c>
      <c r="K9" s="17">
        <v>12</v>
      </c>
      <c r="L9" s="18">
        <v>4</v>
      </c>
      <c r="M9" s="19">
        <f t="shared" si="2"/>
        <v>48</v>
      </c>
      <c r="N9" s="19">
        <v>1</v>
      </c>
      <c r="O9" s="19">
        <v>17</v>
      </c>
      <c r="P9" s="20">
        <v>17</v>
      </c>
      <c r="Q9" s="19">
        <f t="shared" si="3"/>
        <v>816</v>
      </c>
      <c r="R9" s="5" t="s">
        <v>25</v>
      </c>
      <c r="S9" s="25"/>
      <c r="T9" s="25"/>
    </row>
    <row r="10" s="1" customFormat="1" ht="21" customHeight="1" spans="1:20">
      <c r="A10" s="6" t="s">
        <v>179</v>
      </c>
      <c r="B10" s="7">
        <v>1626502</v>
      </c>
      <c r="C10" s="7" t="s">
        <v>64</v>
      </c>
      <c r="D10" s="8" t="s">
        <v>180</v>
      </c>
      <c r="E10" s="8">
        <v>1</v>
      </c>
      <c r="F10" s="8">
        <v>2</v>
      </c>
      <c r="G10" s="8">
        <v>3</v>
      </c>
      <c r="H10" s="7">
        <v>3</v>
      </c>
      <c r="I10" s="7">
        <v>2</v>
      </c>
      <c r="J10" s="7">
        <v>1</v>
      </c>
      <c r="K10" s="17">
        <v>12</v>
      </c>
      <c r="L10" s="18">
        <v>3</v>
      </c>
      <c r="M10" s="19">
        <f t="shared" si="2"/>
        <v>36</v>
      </c>
      <c r="N10" s="19">
        <v>18</v>
      </c>
      <c r="O10" s="19">
        <v>18</v>
      </c>
      <c r="P10" s="20">
        <v>1</v>
      </c>
      <c r="Q10" s="19">
        <f t="shared" si="3"/>
        <v>36</v>
      </c>
      <c r="R10" s="5" t="s">
        <v>31</v>
      </c>
      <c r="S10" s="25"/>
      <c r="T10" s="25"/>
    </row>
    <row r="11" s="1" customFormat="1" ht="21" customHeight="1" spans="1:20">
      <c r="A11" s="6" t="s">
        <v>179</v>
      </c>
      <c r="B11" s="7">
        <v>1626504</v>
      </c>
      <c r="C11" s="7" t="s">
        <v>60</v>
      </c>
      <c r="D11" s="8" t="s">
        <v>180</v>
      </c>
      <c r="E11" s="8">
        <v>1</v>
      </c>
      <c r="F11" s="8">
        <v>2</v>
      </c>
      <c r="G11" s="8">
        <v>3</v>
      </c>
      <c r="H11" s="7">
        <v>3</v>
      </c>
      <c r="I11" s="7">
        <v>2</v>
      </c>
      <c r="J11" s="7">
        <v>1</v>
      </c>
      <c r="K11" s="17">
        <v>12</v>
      </c>
      <c r="L11" s="18">
        <v>4</v>
      </c>
      <c r="M11" s="19">
        <f t="shared" si="2"/>
        <v>48</v>
      </c>
      <c r="N11" s="19">
        <v>1</v>
      </c>
      <c r="O11" s="19">
        <v>2</v>
      </c>
      <c r="P11" s="20">
        <v>2</v>
      </c>
      <c r="Q11" s="19">
        <f t="shared" si="3"/>
        <v>96</v>
      </c>
      <c r="R11" s="5" t="s">
        <v>25</v>
      </c>
      <c r="S11" s="25"/>
      <c r="T11" s="25"/>
    </row>
    <row r="12" s="1" customFormat="1" ht="21" customHeight="1" spans="1:20">
      <c r="A12" s="6" t="s">
        <v>179</v>
      </c>
      <c r="B12" s="7">
        <v>1626504</v>
      </c>
      <c r="C12" s="7" t="s">
        <v>60</v>
      </c>
      <c r="D12" s="8" t="s">
        <v>180</v>
      </c>
      <c r="E12" s="8">
        <v>1</v>
      </c>
      <c r="F12" s="8">
        <v>2</v>
      </c>
      <c r="G12" s="8">
        <v>3</v>
      </c>
      <c r="H12" s="7">
        <v>3</v>
      </c>
      <c r="I12" s="7">
        <v>2</v>
      </c>
      <c r="J12" s="7">
        <v>1</v>
      </c>
      <c r="K12" s="17">
        <v>12</v>
      </c>
      <c r="L12" s="18">
        <v>2</v>
      </c>
      <c r="M12" s="19">
        <f t="shared" si="2"/>
        <v>24</v>
      </c>
      <c r="N12" s="19">
        <v>3</v>
      </c>
      <c r="O12" s="19">
        <v>3</v>
      </c>
      <c r="P12" s="20">
        <v>1</v>
      </c>
      <c r="Q12" s="19">
        <f t="shared" si="3"/>
        <v>24</v>
      </c>
      <c r="R12" s="5" t="s">
        <v>31</v>
      </c>
      <c r="S12" s="25"/>
      <c r="T12" s="25"/>
    </row>
    <row r="13" s="1" customFormat="1" ht="31" customHeight="1" spans="1:20">
      <c r="A13" s="6"/>
      <c r="B13" s="9"/>
      <c r="C13" s="9"/>
      <c r="D13" s="10" t="s">
        <v>57</v>
      </c>
      <c r="E13" s="11"/>
      <c r="F13" s="11"/>
      <c r="G13" s="11"/>
      <c r="H13" s="11"/>
      <c r="I13" s="17"/>
      <c r="J13" s="17"/>
      <c r="K13" s="17"/>
      <c r="L13" s="18"/>
      <c r="M13" s="19"/>
      <c r="N13" s="19"/>
      <c r="O13" s="19"/>
      <c r="P13" s="19"/>
      <c r="Q13" s="19">
        <f>SUM(Q3:Q12)</f>
        <v>1572</v>
      </c>
      <c r="R13" s="5"/>
      <c r="S13" s="25"/>
      <c r="T13" s="25"/>
    </row>
    <row r="14" s="1" customFormat="1" ht="21" customHeight="1" spans="1:20">
      <c r="A14" s="6"/>
      <c r="B14" s="9"/>
      <c r="C14" s="9"/>
      <c r="D14" s="12"/>
      <c r="E14" s="11"/>
      <c r="F14" s="11"/>
      <c r="G14" s="11"/>
      <c r="H14" s="11"/>
      <c r="I14" s="17"/>
      <c r="J14" s="17"/>
      <c r="K14" s="17"/>
      <c r="L14" s="18"/>
      <c r="M14" s="19"/>
      <c r="N14" s="19"/>
      <c r="O14" s="19"/>
      <c r="P14" s="19"/>
      <c r="Q14" s="19"/>
      <c r="R14" s="5"/>
      <c r="S14" s="25"/>
      <c r="T14" s="25"/>
    </row>
    <row r="15" s="1" customFormat="1" ht="35" customHeight="1" spans="1:20">
      <c r="A15" s="2" t="s">
        <v>181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5"/>
      <c r="O15" s="15"/>
      <c r="P15" s="15"/>
      <c r="Q15" s="3"/>
      <c r="R15" s="3"/>
      <c r="S15" s="3"/>
      <c r="T15" s="3"/>
    </row>
    <row r="16" s="1" customFormat="1" ht="35" spans="1:20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16" t="s">
        <v>12</v>
      </c>
      <c r="L16" s="16" t="s">
        <v>13</v>
      </c>
      <c r="M16" s="16" t="s">
        <v>14</v>
      </c>
      <c r="N16" s="4" t="s">
        <v>15</v>
      </c>
      <c r="O16" s="4" t="s">
        <v>15</v>
      </c>
      <c r="P16" s="4" t="s">
        <v>16</v>
      </c>
      <c r="Q16" s="4" t="s">
        <v>17</v>
      </c>
      <c r="R16" s="4" t="s">
        <v>18</v>
      </c>
      <c r="S16" s="4" t="s">
        <v>19</v>
      </c>
      <c r="T16" s="4" t="s">
        <v>20</v>
      </c>
    </row>
    <row r="17" s="1" customFormat="1" ht="21" customHeight="1" spans="1:20">
      <c r="A17" s="6" t="s">
        <v>179</v>
      </c>
      <c r="B17" s="7">
        <v>1626498</v>
      </c>
      <c r="C17" s="7" t="s">
        <v>23</v>
      </c>
      <c r="D17" s="8" t="s">
        <v>182</v>
      </c>
      <c r="E17" s="8">
        <v>1</v>
      </c>
      <c r="F17" s="8">
        <v>2</v>
      </c>
      <c r="G17" s="8">
        <v>3</v>
      </c>
      <c r="H17" s="7">
        <v>3</v>
      </c>
      <c r="I17" s="7">
        <v>2</v>
      </c>
      <c r="J17" s="7">
        <v>1</v>
      </c>
      <c r="K17" s="7">
        <v>12</v>
      </c>
      <c r="L17" s="18">
        <v>4</v>
      </c>
      <c r="M17" s="19">
        <f t="shared" ref="M17:M25" si="4">K17*L17</f>
        <v>48</v>
      </c>
      <c r="N17" s="19">
        <v>1</v>
      </c>
      <c r="O17" s="19">
        <v>1</v>
      </c>
      <c r="P17" s="20">
        <v>1</v>
      </c>
      <c r="Q17" s="19">
        <f t="shared" ref="Q17:Q25" si="5">M17*P17</f>
        <v>48</v>
      </c>
      <c r="R17" s="5" t="s">
        <v>25</v>
      </c>
      <c r="S17" s="25"/>
      <c r="T17" s="25"/>
    </row>
    <row r="18" s="1" customFormat="1" ht="21" customHeight="1" spans="1:20">
      <c r="A18" s="6" t="s">
        <v>179</v>
      </c>
      <c r="B18" s="7">
        <v>1626498</v>
      </c>
      <c r="C18" s="7" t="s">
        <v>23</v>
      </c>
      <c r="D18" s="8" t="s">
        <v>182</v>
      </c>
      <c r="E18" s="8">
        <v>1</v>
      </c>
      <c r="F18" s="8">
        <v>2</v>
      </c>
      <c r="G18" s="8">
        <v>3</v>
      </c>
      <c r="H18" s="7">
        <v>3</v>
      </c>
      <c r="I18" s="7">
        <v>2</v>
      </c>
      <c r="J18" s="7">
        <v>1</v>
      </c>
      <c r="K18" s="7">
        <v>12</v>
      </c>
      <c r="L18" s="18">
        <v>3</v>
      </c>
      <c r="M18" s="19">
        <f t="shared" si="4"/>
        <v>36</v>
      </c>
      <c r="N18" s="19">
        <v>2</v>
      </c>
      <c r="O18" s="19">
        <v>2</v>
      </c>
      <c r="P18" s="20">
        <v>1</v>
      </c>
      <c r="Q18" s="19">
        <f t="shared" si="5"/>
        <v>36</v>
      </c>
      <c r="R18" s="5" t="s">
        <v>31</v>
      </c>
      <c r="S18" s="25"/>
      <c r="T18" s="25"/>
    </row>
    <row r="19" s="1" customFormat="1" ht="21" customHeight="1" spans="1:20">
      <c r="A19" s="6" t="s">
        <v>179</v>
      </c>
      <c r="B19" s="7">
        <v>1626499</v>
      </c>
      <c r="C19" s="7" t="s">
        <v>37</v>
      </c>
      <c r="D19" s="8" t="s">
        <v>182</v>
      </c>
      <c r="E19" s="8">
        <v>1</v>
      </c>
      <c r="F19" s="8">
        <v>2</v>
      </c>
      <c r="G19" s="8">
        <v>3</v>
      </c>
      <c r="H19" s="7">
        <v>3</v>
      </c>
      <c r="I19" s="7">
        <v>2</v>
      </c>
      <c r="J19" s="7">
        <v>1</v>
      </c>
      <c r="K19" s="7">
        <v>12</v>
      </c>
      <c r="L19" s="18">
        <v>4</v>
      </c>
      <c r="M19" s="19">
        <f t="shared" si="4"/>
        <v>48</v>
      </c>
      <c r="N19" s="19">
        <v>1</v>
      </c>
      <c r="O19" s="19">
        <v>2</v>
      </c>
      <c r="P19" s="20">
        <v>2</v>
      </c>
      <c r="Q19" s="19">
        <f t="shared" si="5"/>
        <v>96</v>
      </c>
      <c r="R19" s="5" t="s">
        <v>25</v>
      </c>
      <c r="S19" s="25"/>
      <c r="T19" s="25"/>
    </row>
    <row r="20" s="1" customFormat="1" ht="21" customHeight="1" spans="1:20">
      <c r="A20" s="6" t="s">
        <v>179</v>
      </c>
      <c r="B20" s="7">
        <v>1626500</v>
      </c>
      <c r="C20" s="7" t="s">
        <v>35</v>
      </c>
      <c r="D20" s="8" t="s">
        <v>182</v>
      </c>
      <c r="E20" s="8">
        <v>1</v>
      </c>
      <c r="F20" s="8">
        <v>2</v>
      </c>
      <c r="G20" s="8">
        <v>3</v>
      </c>
      <c r="H20" s="7">
        <v>3</v>
      </c>
      <c r="I20" s="7">
        <v>2</v>
      </c>
      <c r="J20" s="7">
        <v>1</v>
      </c>
      <c r="K20" s="7">
        <v>12</v>
      </c>
      <c r="L20" s="18">
        <v>1</v>
      </c>
      <c r="M20" s="19">
        <f t="shared" si="4"/>
        <v>12</v>
      </c>
      <c r="N20" s="19">
        <v>1</v>
      </c>
      <c r="O20" s="19">
        <v>1</v>
      </c>
      <c r="P20" s="20">
        <v>1</v>
      </c>
      <c r="Q20" s="19">
        <f t="shared" si="5"/>
        <v>12</v>
      </c>
      <c r="R20" s="5" t="s">
        <v>26</v>
      </c>
      <c r="S20" s="25"/>
      <c r="T20" s="25"/>
    </row>
    <row r="21" s="1" customFormat="1" ht="21" customHeight="1" spans="1:20">
      <c r="A21" s="6" t="s">
        <v>179</v>
      </c>
      <c r="B21" s="7">
        <v>1626501</v>
      </c>
      <c r="C21" s="7" t="s">
        <v>62</v>
      </c>
      <c r="D21" s="8" t="s">
        <v>182</v>
      </c>
      <c r="E21" s="8">
        <v>1</v>
      </c>
      <c r="F21" s="8">
        <v>2</v>
      </c>
      <c r="G21" s="8">
        <v>3</v>
      </c>
      <c r="H21" s="7">
        <v>3</v>
      </c>
      <c r="I21" s="7">
        <v>2</v>
      </c>
      <c r="J21" s="7">
        <v>1</v>
      </c>
      <c r="K21" s="7">
        <v>12</v>
      </c>
      <c r="L21" s="18">
        <v>4</v>
      </c>
      <c r="M21" s="19">
        <f t="shared" si="4"/>
        <v>48</v>
      </c>
      <c r="N21" s="19">
        <v>1</v>
      </c>
      <c r="O21" s="19">
        <v>6</v>
      </c>
      <c r="P21" s="20">
        <v>6</v>
      </c>
      <c r="Q21" s="19">
        <f t="shared" si="5"/>
        <v>288</v>
      </c>
      <c r="R21" s="5" t="s">
        <v>25</v>
      </c>
      <c r="S21" s="25"/>
      <c r="T21" s="25"/>
    </row>
    <row r="22" s="1" customFormat="1" ht="21" customHeight="1" spans="1:20">
      <c r="A22" s="6" t="s">
        <v>179</v>
      </c>
      <c r="B22" s="7">
        <v>1626501</v>
      </c>
      <c r="C22" s="7" t="s">
        <v>62</v>
      </c>
      <c r="D22" s="8" t="s">
        <v>182</v>
      </c>
      <c r="E22" s="8">
        <v>1</v>
      </c>
      <c r="F22" s="8">
        <v>2</v>
      </c>
      <c r="G22" s="8">
        <v>3</v>
      </c>
      <c r="H22" s="7">
        <v>3</v>
      </c>
      <c r="I22" s="7">
        <v>2</v>
      </c>
      <c r="J22" s="7">
        <v>1</v>
      </c>
      <c r="K22" s="7">
        <v>12</v>
      </c>
      <c r="L22" s="18">
        <v>2</v>
      </c>
      <c r="M22" s="19">
        <f t="shared" si="4"/>
        <v>24</v>
      </c>
      <c r="N22" s="19">
        <v>7</v>
      </c>
      <c r="O22" s="19">
        <v>7</v>
      </c>
      <c r="P22" s="20">
        <v>1</v>
      </c>
      <c r="Q22" s="19">
        <f t="shared" si="5"/>
        <v>24</v>
      </c>
      <c r="R22" s="5" t="s">
        <v>31</v>
      </c>
      <c r="S22" s="25"/>
      <c r="T22" s="25"/>
    </row>
    <row r="23" s="1" customFormat="1" ht="21" customHeight="1" spans="1:20">
      <c r="A23" s="6" t="s">
        <v>179</v>
      </c>
      <c r="B23" s="7">
        <v>1626502</v>
      </c>
      <c r="C23" s="7" t="s">
        <v>64</v>
      </c>
      <c r="D23" s="8" t="s">
        <v>182</v>
      </c>
      <c r="E23" s="8">
        <v>1</v>
      </c>
      <c r="F23" s="8">
        <v>2</v>
      </c>
      <c r="G23" s="8">
        <v>3</v>
      </c>
      <c r="H23" s="7">
        <v>3</v>
      </c>
      <c r="I23" s="7">
        <v>2</v>
      </c>
      <c r="J23" s="7">
        <v>1</v>
      </c>
      <c r="K23" s="7">
        <v>12</v>
      </c>
      <c r="L23" s="18">
        <v>4</v>
      </c>
      <c r="M23" s="19">
        <f t="shared" si="4"/>
        <v>48</v>
      </c>
      <c r="N23" s="19">
        <v>1</v>
      </c>
      <c r="O23" s="19">
        <v>16</v>
      </c>
      <c r="P23" s="20">
        <v>16</v>
      </c>
      <c r="Q23" s="19">
        <f t="shared" si="5"/>
        <v>768</v>
      </c>
      <c r="R23" s="5" t="s">
        <v>25</v>
      </c>
      <c r="S23" s="25"/>
      <c r="T23" s="25"/>
    </row>
    <row r="24" s="1" customFormat="1" ht="21" customHeight="1" spans="1:20">
      <c r="A24" s="6" t="s">
        <v>179</v>
      </c>
      <c r="B24" s="7">
        <v>1626502</v>
      </c>
      <c r="C24" s="7" t="s">
        <v>64</v>
      </c>
      <c r="D24" s="8" t="s">
        <v>182</v>
      </c>
      <c r="E24" s="8">
        <v>1</v>
      </c>
      <c r="F24" s="8">
        <v>2</v>
      </c>
      <c r="G24" s="8">
        <v>3</v>
      </c>
      <c r="H24" s="7">
        <v>3</v>
      </c>
      <c r="I24" s="7">
        <v>2</v>
      </c>
      <c r="J24" s="7">
        <v>1</v>
      </c>
      <c r="K24" s="7">
        <v>12</v>
      </c>
      <c r="L24" s="18">
        <v>3</v>
      </c>
      <c r="M24" s="19">
        <f t="shared" si="4"/>
        <v>36</v>
      </c>
      <c r="N24" s="19">
        <v>17</v>
      </c>
      <c r="O24" s="19">
        <v>17</v>
      </c>
      <c r="P24" s="20">
        <v>1</v>
      </c>
      <c r="Q24" s="19">
        <f t="shared" si="5"/>
        <v>36</v>
      </c>
      <c r="R24" s="5" t="s">
        <v>31</v>
      </c>
      <c r="S24" s="25"/>
      <c r="T24" s="25"/>
    </row>
    <row r="25" s="1" customFormat="1" ht="21" customHeight="1" spans="1:20">
      <c r="A25" s="6" t="s">
        <v>179</v>
      </c>
      <c r="B25" s="7">
        <v>1626504</v>
      </c>
      <c r="C25" s="7" t="s">
        <v>60</v>
      </c>
      <c r="D25" s="8" t="s">
        <v>182</v>
      </c>
      <c r="E25" s="8">
        <v>1</v>
      </c>
      <c r="F25" s="8">
        <v>2</v>
      </c>
      <c r="G25" s="8">
        <v>3</v>
      </c>
      <c r="H25" s="7">
        <v>3</v>
      </c>
      <c r="I25" s="7">
        <v>2</v>
      </c>
      <c r="J25" s="7">
        <v>1</v>
      </c>
      <c r="K25" s="7">
        <v>12</v>
      </c>
      <c r="L25" s="18">
        <v>4</v>
      </c>
      <c r="M25" s="19">
        <f t="shared" si="4"/>
        <v>48</v>
      </c>
      <c r="N25" s="19">
        <v>1</v>
      </c>
      <c r="O25" s="19">
        <v>2</v>
      </c>
      <c r="P25" s="20">
        <v>2</v>
      </c>
      <c r="Q25" s="19">
        <f t="shared" si="5"/>
        <v>96</v>
      </c>
      <c r="R25" s="5" t="s">
        <v>25</v>
      </c>
      <c r="S25" s="25"/>
      <c r="T25" s="25"/>
    </row>
    <row r="26" customFormat="1" ht="31" customHeight="1" spans="1:20">
      <c r="A26" s="6"/>
      <c r="B26" s="6"/>
      <c r="C26" s="6"/>
      <c r="D26" s="13" t="s">
        <v>57</v>
      </c>
      <c r="E26" s="14"/>
      <c r="F26" s="14"/>
      <c r="G26" s="14"/>
      <c r="H26" s="14"/>
      <c r="I26" s="21"/>
      <c r="J26" s="21"/>
      <c r="K26" s="22"/>
      <c r="L26" s="23"/>
      <c r="M26" s="22"/>
      <c r="N26" s="23"/>
      <c r="O26" s="23"/>
      <c r="P26" s="23"/>
      <c r="Q26" s="22">
        <f>SUM(Q17:Q25)</f>
        <v>1404</v>
      </c>
      <c r="R26" s="25"/>
      <c r="S26" s="25"/>
      <c r="T26" s="25"/>
    </row>
    <row r="28" s="1" customFormat="1" ht="35" customHeight="1" spans="1:20">
      <c r="A28" s="2" t="s">
        <v>183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5"/>
      <c r="O28" s="15"/>
      <c r="P28" s="15"/>
      <c r="Q28" s="3"/>
      <c r="R28" s="3"/>
      <c r="S28" s="3"/>
      <c r="T28" s="3"/>
    </row>
    <row r="29" s="1" customFormat="1" ht="35" spans="1:20">
      <c r="A29" s="4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5" t="s">
        <v>6</v>
      </c>
      <c r="G29" s="5" t="s">
        <v>7</v>
      </c>
      <c r="H29" s="5" t="s">
        <v>8</v>
      </c>
      <c r="I29" s="5" t="s">
        <v>9</v>
      </c>
      <c r="J29" s="5" t="s">
        <v>10</v>
      </c>
      <c r="K29" s="16" t="s">
        <v>12</v>
      </c>
      <c r="L29" s="16" t="s">
        <v>13</v>
      </c>
      <c r="M29" s="16" t="s">
        <v>14</v>
      </c>
      <c r="N29" s="4" t="s">
        <v>15</v>
      </c>
      <c r="O29" s="4" t="s">
        <v>15</v>
      </c>
      <c r="P29" s="4" t="s">
        <v>16</v>
      </c>
      <c r="Q29" s="4" t="s">
        <v>17</v>
      </c>
      <c r="R29" s="4" t="s">
        <v>18</v>
      </c>
      <c r="S29" s="4" t="s">
        <v>19</v>
      </c>
      <c r="T29" s="4" t="s">
        <v>20</v>
      </c>
    </row>
    <row r="30" s="1" customFormat="1" ht="21" customHeight="1" spans="1:20">
      <c r="A30" s="6" t="s">
        <v>179</v>
      </c>
      <c r="B30" s="7">
        <v>1626498</v>
      </c>
      <c r="C30" s="7" t="s">
        <v>23</v>
      </c>
      <c r="D30" s="8" t="s">
        <v>184</v>
      </c>
      <c r="E30" s="8">
        <v>1</v>
      </c>
      <c r="F30" s="8">
        <v>2</v>
      </c>
      <c r="G30" s="8">
        <v>3</v>
      </c>
      <c r="H30" s="7">
        <v>3</v>
      </c>
      <c r="I30" s="7">
        <v>2</v>
      </c>
      <c r="J30" s="7">
        <v>1</v>
      </c>
      <c r="K30" s="7">
        <v>12</v>
      </c>
      <c r="L30" s="18">
        <v>4</v>
      </c>
      <c r="M30" s="19">
        <f t="shared" ref="M30:M32" si="6">K30*L30</f>
        <v>48</v>
      </c>
      <c r="N30" s="19">
        <v>1</v>
      </c>
      <c r="O30" s="19">
        <v>2</v>
      </c>
      <c r="P30" s="20">
        <v>2</v>
      </c>
      <c r="Q30" s="19">
        <f t="shared" ref="Q30:Q32" si="7">M30*P30</f>
        <v>96</v>
      </c>
      <c r="R30" s="5" t="s">
        <v>25</v>
      </c>
      <c r="S30" s="25"/>
      <c r="T30" s="25"/>
    </row>
    <row r="31" s="1" customFormat="1" ht="21" customHeight="1" spans="1:20">
      <c r="A31" s="6" t="s">
        <v>179</v>
      </c>
      <c r="B31" s="7">
        <v>1626499</v>
      </c>
      <c r="C31" s="7" t="s">
        <v>37</v>
      </c>
      <c r="D31" s="8" t="s">
        <v>184</v>
      </c>
      <c r="E31" s="8">
        <v>1</v>
      </c>
      <c r="F31" s="8">
        <v>2</v>
      </c>
      <c r="G31" s="8">
        <v>3</v>
      </c>
      <c r="H31" s="7">
        <v>3</v>
      </c>
      <c r="I31" s="7">
        <v>2</v>
      </c>
      <c r="J31" s="7">
        <v>1</v>
      </c>
      <c r="K31" s="7">
        <v>12</v>
      </c>
      <c r="L31" s="18">
        <v>4</v>
      </c>
      <c r="M31" s="19">
        <f t="shared" si="6"/>
        <v>48</v>
      </c>
      <c r="N31" s="19">
        <v>1</v>
      </c>
      <c r="O31" s="19">
        <v>1</v>
      </c>
      <c r="P31" s="20">
        <v>1</v>
      </c>
      <c r="Q31" s="19">
        <f t="shared" si="7"/>
        <v>48</v>
      </c>
      <c r="R31" s="5" t="s">
        <v>25</v>
      </c>
      <c r="S31" s="25"/>
      <c r="T31" s="25"/>
    </row>
    <row r="32" s="1" customFormat="1" ht="21" customHeight="1" spans="1:20">
      <c r="A32" s="6" t="s">
        <v>179</v>
      </c>
      <c r="B32" s="7">
        <v>1626499</v>
      </c>
      <c r="C32" s="7" t="s">
        <v>37</v>
      </c>
      <c r="D32" s="8" t="s">
        <v>184</v>
      </c>
      <c r="E32" s="8">
        <v>1</v>
      </c>
      <c r="F32" s="8">
        <v>2</v>
      </c>
      <c r="G32" s="8">
        <v>3</v>
      </c>
      <c r="H32" s="7">
        <v>3</v>
      </c>
      <c r="I32" s="7">
        <v>2</v>
      </c>
      <c r="J32" s="7">
        <v>1</v>
      </c>
      <c r="K32" s="7">
        <v>12</v>
      </c>
      <c r="L32" s="18">
        <v>1</v>
      </c>
      <c r="M32" s="19">
        <f t="shared" si="6"/>
        <v>12</v>
      </c>
      <c r="N32" s="19">
        <v>2</v>
      </c>
      <c r="O32" s="19">
        <v>2</v>
      </c>
      <c r="P32" s="20">
        <v>1</v>
      </c>
      <c r="Q32" s="19">
        <f t="shared" si="7"/>
        <v>12</v>
      </c>
      <c r="R32" s="5" t="s">
        <v>26</v>
      </c>
      <c r="S32" s="25"/>
      <c r="T32" s="25"/>
    </row>
    <row r="33" s="1" customFormat="1" ht="21" customHeight="1" spans="1:20">
      <c r="A33" s="6" t="s">
        <v>179</v>
      </c>
      <c r="B33" s="7">
        <v>1626500</v>
      </c>
      <c r="C33" s="7" t="s">
        <v>35</v>
      </c>
      <c r="D33" s="8" t="s">
        <v>184</v>
      </c>
      <c r="E33" s="8">
        <v>1</v>
      </c>
      <c r="F33" s="8">
        <v>2</v>
      </c>
      <c r="G33" s="8">
        <v>3</v>
      </c>
      <c r="H33" s="7">
        <v>3</v>
      </c>
      <c r="I33" s="7">
        <v>2</v>
      </c>
      <c r="J33" s="7">
        <v>1</v>
      </c>
      <c r="K33" s="7">
        <v>12</v>
      </c>
      <c r="L33" s="18">
        <v>1</v>
      </c>
      <c r="M33" s="19">
        <f t="shared" ref="M33:M35" si="8">K33*L33</f>
        <v>12</v>
      </c>
      <c r="N33" s="19">
        <v>1</v>
      </c>
      <c r="O33" s="19">
        <v>1</v>
      </c>
      <c r="P33" s="20">
        <v>1</v>
      </c>
      <c r="Q33" s="19">
        <f t="shared" ref="Q33:Q35" si="9">M33*P33</f>
        <v>12</v>
      </c>
      <c r="R33" s="5" t="s">
        <v>26</v>
      </c>
      <c r="S33" s="25"/>
      <c r="T33" s="25"/>
    </row>
    <row r="34" s="1" customFormat="1" ht="21" customHeight="1" spans="1:20">
      <c r="A34" s="6" t="s">
        <v>179</v>
      </c>
      <c r="B34" s="7">
        <v>1626501</v>
      </c>
      <c r="C34" s="7" t="s">
        <v>62</v>
      </c>
      <c r="D34" s="8" t="s">
        <v>184</v>
      </c>
      <c r="E34" s="8">
        <v>1</v>
      </c>
      <c r="F34" s="8">
        <v>2</v>
      </c>
      <c r="G34" s="8">
        <v>3</v>
      </c>
      <c r="H34" s="7">
        <v>3</v>
      </c>
      <c r="I34" s="7">
        <v>2</v>
      </c>
      <c r="J34" s="7">
        <v>1</v>
      </c>
      <c r="K34" s="7">
        <v>12</v>
      </c>
      <c r="L34" s="18">
        <v>4</v>
      </c>
      <c r="M34" s="19">
        <f t="shared" si="8"/>
        <v>48</v>
      </c>
      <c r="N34" s="19">
        <v>1</v>
      </c>
      <c r="O34" s="19">
        <v>4</v>
      </c>
      <c r="P34" s="20">
        <v>4</v>
      </c>
      <c r="Q34" s="19">
        <f t="shared" si="9"/>
        <v>192</v>
      </c>
      <c r="R34" s="5" t="s">
        <v>25</v>
      </c>
      <c r="S34" s="25"/>
      <c r="T34" s="25"/>
    </row>
    <row r="35" s="1" customFormat="1" ht="21" customHeight="1" spans="1:20">
      <c r="A35" s="6" t="s">
        <v>179</v>
      </c>
      <c r="B35" s="7">
        <v>1626501</v>
      </c>
      <c r="C35" s="7" t="s">
        <v>62</v>
      </c>
      <c r="D35" s="8" t="s">
        <v>184</v>
      </c>
      <c r="E35" s="8">
        <v>1</v>
      </c>
      <c r="F35" s="8">
        <v>2</v>
      </c>
      <c r="G35" s="8">
        <v>3</v>
      </c>
      <c r="H35" s="7">
        <v>3</v>
      </c>
      <c r="I35" s="7">
        <v>2</v>
      </c>
      <c r="J35" s="7">
        <v>1</v>
      </c>
      <c r="K35" s="7">
        <v>12</v>
      </c>
      <c r="L35" s="18">
        <v>2</v>
      </c>
      <c r="M35" s="19">
        <f t="shared" si="8"/>
        <v>24</v>
      </c>
      <c r="N35" s="19">
        <v>5</v>
      </c>
      <c r="O35" s="19">
        <v>5</v>
      </c>
      <c r="P35" s="20">
        <v>1</v>
      </c>
      <c r="Q35" s="19">
        <f t="shared" si="9"/>
        <v>24</v>
      </c>
      <c r="R35" s="5" t="s">
        <v>31</v>
      </c>
      <c r="S35" s="25"/>
      <c r="T35" s="25"/>
    </row>
    <row r="36" s="1" customFormat="1" ht="21" customHeight="1" spans="1:20">
      <c r="A36" s="6" t="s">
        <v>179</v>
      </c>
      <c r="B36" s="7">
        <v>1626502</v>
      </c>
      <c r="C36" s="7" t="s">
        <v>64</v>
      </c>
      <c r="D36" s="8" t="s">
        <v>184</v>
      </c>
      <c r="E36" s="8">
        <v>1</v>
      </c>
      <c r="F36" s="8">
        <v>2</v>
      </c>
      <c r="G36" s="8">
        <v>3</v>
      </c>
      <c r="H36" s="7">
        <v>3</v>
      </c>
      <c r="I36" s="7">
        <v>2</v>
      </c>
      <c r="J36" s="7">
        <v>1</v>
      </c>
      <c r="K36" s="7">
        <v>12</v>
      </c>
      <c r="L36" s="18">
        <v>4</v>
      </c>
      <c r="M36" s="19">
        <f t="shared" ref="M36:M39" si="10">K36*L36</f>
        <v>48</v>
      </c>
      <c r="N36" s="19">
        <v>1</v>
      </c>
      <c r="O36" s="19">
        <v>14</v>
      </c>
      <c r="P36" s="20">
        <v>14</v>
      </c>
      <c r="Q36" s="19">
        <f t="shared" ref="Q36:Q39" si="11">M36*P36</f>
        <v>672</v>
      </c>
      <c r="R36" s="5" t="s">
        <v>25</v>
      </c>
      <c r="S36" s="25"/>
      <c r="T36" s="25"/>
    </row>
    <row r="37" s="1" customFormat="1" ht="21" customHeight="1" spans="1:20">
      <c r="A37" s="6" t="s">
        <v>179</v>
      </c>
      <c r="B37" s="7">
        <v>1626502</v>
      </c>
      <c r="C37" s="7" t="s">
        <v>64</v>
      </c>
      <c r="D37" s="8" t="s">
        <v>184</v>
      </c>
      <c r="E37" s="8">
        <v>1</v>
      </c>
      <c r="F37" s="8">
        <v>2</v>
      </c>
      <c r="G37" s="8">
        <v>3</v>
      </c>
      <c r="H37" s="7">
        <v>3</v>
      </c>
      <c r="I37" s="7">
        <v>2</v>
      </c>
      <c r="J37" s="7">
        <v>1</v>
      </c>
      <c r="K37" s="7">
        <v>12</v>
      </c>
      <c r="L37" s="18">
        <v>1</v>
      </c>
      <c r="M37" s="19">
        <f t="shared" si="10"/>
        <v>12</v>
      </c>
      <c r="N37" s="19">
        <v>15</v>
      </c>
      <c r="O37" s="19">
        <v>15</v>
      </c>
      <c r="P37" s="20">
        <v>1</v>
      </c>
      <c r="Q37" s="19">
        <f t="shared" si="11"/>
        <v>12</v>
      </c>
      <c r="R37" s="5" t="s">
        <v>26</v>
      </c>
      <c r="S37" s="25"/>
      <c r="T37" s="25"/>
    </row>
    <row r="38" s="1" customFormat="1" ht="21" customHeight="1" spans="1:20">
      <c r="A38" s="6" t="s">
        <v>179</v>
      </c>
      <c r="B38" s="7">
        <v>1626504</v>
      </c>
      <c r="C38" s="7" t="s">
        <v>60</v>
      </c>
      <c r="D38" s="8" t="s">
        <v>184</v>
      </c>
      <c r="E38" s="8">
        <v>1</v>
      </c>
      <c r="F38" s="8">
        <v>2</v>
      </c>
      <c r="G38" s="8">
        <v>3</v>
      </c>
      <c r="H38" s="7">
        <v>3</v>
      </c>
      <c r="I38" s="7">
        <v>2</v>
      </c>
      <c r="J38" s="7">
        <v>1</v>
      </c>
      <c r="K38" s="7">
        <v>12</v>
      </c>
      <c r="L38" s="18">
        <v>4</v>
      </c>
      <c r="M38" s="19">
        <f t="shared" si="10"/>
        <v>48</v>
      </c>
      <c r="N38" s="19">
        <v>1</v>
      </c>
      <c r="O38" s="19">
        <v>3</v>
      </c>
      <c r="P38" s="20">
        <v>3</v>
      </c>
      <c r="Q38" s="19">
        <f t="shared" si="11"/>
        <v>144</v>
      </c>
      <c r="R38" s="5" t="s">
        <v>25</v>
      </c>
      <c r="S38" s="25"/>
      <c r="T38" s="25"/>
    </row>
    <row r="39" s="1" customFormat="1" ht="21" customHeight="1" spans="1:20">
      <c r="A39" s="6" t="s">
        <v>179</v>
      </c>
      <c r="B39" s="7">
        <v>1626504</v>
      </c>
      <c r="C39" s="7" t="s">
        <v>60</v>
      </c>
      <c r="D39" s="8" t="s">
        <v>184</v>
      </c>
      <c r="E39" s="8">
        <v>1</v>
      </c>
      <c r="F39" s="8">
        <v>2</v>
      </c>
      <c r="G39" s="8">
        <v>3</v>
      </c>
      <c r="H39" s="7">
        <v>3</v>
      </c>
      <c r="I39" s="7">
        <v>2</v>
      </c>
      <c r="J39" s="7">
        <v>1</v>
      </c>
      <c r="K39" s="7">
        <v>12</v>
      </c>
      <c r="L39" s="18">
        <v>3</v>
      </c>
      <c r="M39" s="19">
        <f t="shared" si="10"/>
        <v>36</v>
      </c>
      <c r="N39" s="19">
        <v>4</v>
      </c>
      <c r="O39" s="19">
        <v>4</v>
      </c>
      <c r="P39" s="20">
        <v>1</v>
      </c>
      <c r="Q39" s="19">
        <f t="shared" si="11"/>
        <v>36</v>
      </c>
      <c r="R39" s="5" t="s">
        <v>31</v>
      </c>
      <c r="S39" s="25"/>
      <c r="T39" s="25"/>
    </row>
    <row r="40" customFormat="1" ht="31" customHeight="1" spans="1:20">
      <c r="A40" s="6"/>
      <c r="B40" s="6"/>
      <c r="C40" s="6"/>
      <c r="D40" s="13" t="s">
        <v>57</v>
      </c>
      <c r="E40" s="14"/>
      <c r="F40" s="14"/>
      <c r="G40" s="14"/>
      <c r="H40" s="14"/>
      <c r="I40" s="21"/>
      <c r="J40" s="21"/>
      <c r="K40" s="22"/>
      <c r="L40" s="23"/>
      <c r="M40" s="22"/>
      <c r="N40" s="23"/>
      <c r="O40" s="23"/>
      <c r="P40" s="23"/>
      <c r="Q40" s="22">
        <f>SUM(Q30:Q39)</f>
        <v>1248</v>
      </c>
      <c r="R40" s="25"/>
      <c r="S40" s="25"/>
      <c r="T40" s="25"/>
    </row>
  </sheetData>
  <mergeCells count="3">
    <mergeCell ref="A1:T1"/>
    <mergeCell ref="A15:T15"/>
    <mergeCell ref="A28:T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E7892AX</vt:lpstr>
      <vt:lpstr>E7893AX</vt:lpstr>
      <vt:lpstr>E8183AX</vt:lpstr>
      <vt:lpstr>E8184AX</vt:lpstr>
      <vt:lpstr>E8242AX</vt:lpstr>
      <vt:lpstr>E9586AX</vt:lpstr>
      <vt:lpstr>F5674AX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2025-01-23T11:44:00Z</dcterms:created>
  <dcterms:modified xsi:type="dcterms:W3CDTF">2025-05-08T02:18:30Z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48A6653D27B7498E9E322059A1D68B4B_13</vt:lpwstr>
  </property>
  <property fmtid="{D5CDD505-2E9C-101B-9397-08002B2CF9AE}" pid="4" name="KSOReadingLayout">
    <vt:bool>true</vt:bool>
  </property>
</Properties>
</file>