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<sst xmlns="http://schemas.openxmlformats.org/spreadsheetml/2006/main" count="34" uniqueCount="33">
  <si>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申购合同</t>
  </si>
  <si>
    <t>供方：上海汭洐</t>
  </si>
  <si>
    <t>合同标号：</t>
  </si>
  <si>
    <t>WSJ20250425-1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</si>
  <si>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</si>
  <si>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</si>
  <si>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</si>
  <si>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</si>
  <si>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</si>
  <si>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2025/4/225</t>
  </si>
  <si>
    <t>出货日期 2025-5-8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</si>
  <si>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</si>
  <si>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</si>
  <si>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</si>
  <si>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</si>
  <si>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</si>
  <si>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</si>
  <si>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</si>
  <si>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</si>
  <si>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</si>
  <si>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1514893</t>
  </si>
  <si>
    <t>腰卡</t>
  </si>
  <si>
    <t>GIRLFRIEND SHORT</t>
  </si>
  <si>
    <t>深橄榄</t>
  </si>
  <si>
    <t>纸质吊牌</t>
  </si>
  <si>
    <t>MID RISE</t>
  </si>
  <si>
    <t>配JJW-ST-001绳仔</t>
  </si>
  <si>
    <t>合计</t>
  </si>
  <si>
    <t>备注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</si>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</sst>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3" xfId="0" applyFont="1" applyFill="1" applyBorder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796290</xdr:colOff>
      <xdr:row>10</xdr:row>
      <xdr:rowOff>7620</xdr:rowOff>
    </xdr:from>
    <xdr:to>
      <xdr:col>13</xdr:col>
      <xdr:colOff>267335</xdr:colOff>
      <xdr:row>32</xdr:row>
      <xdr:rowOff>22225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8855" y="2772410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774700</xdr:colOff>
      <xdr:row>9</xdr:row>
      <xdr:rowOff>241300</xdr:rowOff>
    </xdr:from>
    <xdr:to>
      <xdr:col>5</xdr:col>
      <xdr:colOff>654050</xdr:colOff>
      <xdr:row>36</xdr:row>
      <xdr:rowOff>86360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46325" y="2739390"/>
          <a:ext cx="359029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view="pageBreakPreview" zoomScale="70" zoomScaleNormal="100" workbookViewId="0">
      <selection activeCell="H8" sqref="H8:O8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54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55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56"/>
      <c r="J4" s="57" t="s">
        <v>9</v>
      </c>
      <c r="K4" s="57"/>
      <c r="L4" s="57"/>
      <c r="M4" s="58"/>
      <c r="N4" s="58"/>
      <c r="O4" s="58"/>
      <c r="P4" s="56" t="s">
        <v>10</v>
      </c>
    </row>
    <row r="5" ht="18.95" customHeight="1" spans="1:16">
      <c r="A5" s="16" t="s">
        <v>11</v>
      </c>
      <c r="B5" s="17" t="s">
        <v>12</v>
      </c>
      <c r="C5" s="18" t="s">
        <v>13</v>
      </c>
      <c r="D5" s="17" t="s">
        <v>14</v>
      </c>
      <c r="E5" s="19" t="s">
        <v>15</v>
      </c>
      <c r="F5" s="20" t="s">
        <v>16</v>
      </c>
      <c r="G5" s="19" t="s">
        <v>17</v>
      </c>
      <c r="H5" s="20"/>
      <c r="I5" s="20"/>
      <c r="J5" s="20"/>
      <c r="K5" s="20"/>
      <c r="L5" s="20"/>
      <c r="M5" s="20"/>
      <c r="N5" s="20"/>
      <c r="O5" s="59"/>
      <c r="P5" s="17" t="s">
        <v>18</v>
      </c>
    </row>
    <row r="6" ht="15" customHeight="1" spans="1:16">
      <c r="A6" s="21"/>
      <c r="B6" s="22"/>
      <c r="C6" s="23"/>
      <c r="D6" s="22"/>
      <c r="E6" s="24"/>
      <c r="F6" s="25"/>
      <c r="G6" s="8">
        <v>4</v>
      </c>
      <c r="H6" s="8">
        <v>6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14</v>
      </c>
      <c r="O6" s="8">
        <v>16</v>
      </c>
      <c r="P6" s="22"/>
    </row>
    <row r="7" ht="32" customHeight="1" spans="1:16">
      <c r="A7" s="26" t="s">
        <v>19</v>
      </c>
      <c r="B7" s="27">
        <v>179666</v>
      </c>
      <c r="C7" s="28" t="s">
        <v>20</v>
      </c>
      <c r="D7" s="29" t="s">
        <v>21</v>
      </c>
      <c r="E7" s="30" t="s">
        <v>22</v>
      </c>
      <c r="F7" s="31">
        <v>1900</v>
      </c>
      <c r="G7" s="32">
        <v>0</v>
      </c>
      <c r="H7" s="33">
        <v>95</v>
      </c>
      <c r="I7" s="33">
        <v>232</v>
      </c>
      <c r="J7" s="33">
        <v>107</v>
      </c>
      <c r="K7" s="33">
        <v>398</v>
      </c>
      <c r="L7" s="33">
        <v>146</v>
      </c>
      <c r="M7" s="33">
        <v>426</v>
      </c>
      <c r="N7" s="33">
        <v>368</v>
      </c>
      <c r="O7" s="33">
        <v>166</v>
      </c>
      <c r="P7" s="60">
        <f>SUM(G7:O7)</f>
        <v>1938</v>
      </c>
    </row>
    <row r="8" ht="27" customHeight="1" spans="1:16">
      <c r="A8" s="34"/>
      <c r="B8" s="35" t="s">
        <v>23</v>
      </c>
      <c r="C8" s="36"/>
      <c r="D8" s="37" t="s">
        <v>24</v>
      </c>
      <c r="E8" s="38" t="s">
        <v>25</v>
      </c>
      <c r="F8" s="39"/>
      <c r="G8" s="40"/>
      <c r="H8" s="41" t="s">
        <v>26</v>
      </c>
      <c r="I8" s="41"/>
      <c r="J8" s="41"/>
      <c r="K8" s="41"/>
      <c r="L8" s="41"/>
      <c r="M8" s="41"/>
      <c r="N8" s="41"/>
      <c r="O8" s="41"/>
      <c r="P8" s="60">
        <f>F7*1.02</f>
        <v>1938</v>
      </c>
    </row>
    <row r="9" ht="15.95" customHeight="1" spans="1:16">
      <c r="A9" s="42" t="s">
        <v>27</v>
      </c>
      <c r="B9" s="42"/>
      <c r="C9" s="43"/>
      <c r="D9" s="44"/>
      <c r="E9" s="7"/>
      <c r="F9" s="44"/>
      <c r="G9" s="44"/>
      <c r="H9" s="44"/>
      <c r="I9" s="44"/>
      <c r="J9" s="44"/>
      <c r="K9" s="44"/>
      <c r="L9" s="44"/>
      <c r="M9" s="44"/>
      <c r="N9" s="44"/>
      <c r="O9" s="44"/>
      <c r="P9" s="61"/>
    </row>
    <row r="10" ht="21" customHeight="1" spans="1:16">
      <c r="A10" s="45" t="s">
        <v>28</v>
      </c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ht="12" customHeight="1" spans="1:16">
      <c r="A11" s="45" t="s">
        <v>29</v>
      </c>
      <c r="B11" s="45"/>
      <c r="C11" s="49"/>
      <c r="D11" s="50" t="s">
        <v>21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ht="12" customHeight="1" spans="1:16">
      <c r="A12" s="45" t="s">
        <v>30</v>
      </c>
      <c r="B12" s="45"/>
      <c r="C12" s="49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ht="12" customHeight="1" spans="1:16">
      <c r="A13" s="45" t="s">
        <v>31</v>
      </c>
      <c r="B13" s="45"/>
      <c r="C13" s="49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ht="12" customHeight="1" spans="1:16">
      <c r="A14" s="45" t="s">
        <v>32</v>
      </c>
      <c r="B14" s="45"/>
      <c r="C14" s="49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27.95" customHeight="1"/>
  </sheetData>
  <mergeCells count="17">
    <mergeCell ref="A1:P1"/>
    <mergeCell ref="H4:I4"/>
    <mergeCell ref="J4:L4"/>
    <mergeCell ref="G5:O5"/>
    <mergeCell ref="H8:O8"/>
    <mergeCell ref="B10:P10"/>
    <mergeCell ref="D11:P11"/>
    <mergeCell ref="D12:P12"/>
    <mergeCell ref="D13:P13"/>
    <mergeCell ref="D14:P14"/>
    <mergeCell ref="A5:A6"/>
    <mergeCell ref="B5:B6"/>
    <mergeCell ref="C5:C6"/>
    <mergeCell ref="D5:D6"/>
    <mergeCell ref="E5:E6"/>
    <mergeCell ref="F5:F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5" max="15" man="1"/>
    <brk id="37" max="15" man="1"/>
    <brk id="5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2025-05-08T05:30:55Z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7BE8C776605A4930803EA096FC07A3CA_13</vt:lpwstr>
  </property>
</Properties>
</file>