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<sst xmlns="http://schemas.openxmlformats.org/spreadsheetml/2006/main" count="103" uniqueCount="44">
  <si>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</si>
  <si>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</si>
  <si>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</si>
  <si>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</si>
  <si>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</si>
  <si>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</si>
  <si>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</si>
  <si>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</si>
  <si>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</si>
  <si>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</si>
  <si>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</si>
  <si>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C7149AX</t>
  </si>
  <si>
    <t>有价格</t>
  </si>
  <si>
    <t>BG303 - STONE</t>
  </si>
  <si>
    <t>无价格</t>
  </si>
  <si>
    <t>空白吊卡+QR贴纸</t>
  </si>
  <si>
    <t>BG570 - CAMEL</t>
  </si>
  <si>
    <t>BN258 - BROWN</t>
  </si>
  <si>
    <t>GR316 - LT.GREY</t>
  </si>
  <si>
    <t>NV235 - NAVY</t>
  </si>
  <si>
    <t>F3909AX</t>
  </si>
  <si>
    <t>BN450 - BROWN</t>
  </si>
  <si>
    <t>BR150 - D.BORDEAUX</t>
  </si>
  <si>
    <t>KH328 - Khaki</t>
  </si>
  <si>
    <t>A5057AX</t>
  </si>
  <si>
    <t>BN225 - D.BROWN</t>
  </si>
  <si>
    <t>ER179 - ECRU</t>
  </si>
  <si>
    <t>F3908AX</t>
  </si>
  <si>
    <t>BK27 - BLACK</t>
  </si>
  <si>
    <t>ER100 - ECRU</t>
  </si>
  <si>
    <t>F3910AX</t>
  </si>
  <si>
    <t>GN206 - D.PETROL</t>
  </si>
  <si>
    <t>F3162AX</t>
  </si>
  <si>
    <t>ER2 - ECRU</t>
  </si>
  <si>
    <t>F3159AX</t>
  </si>
  <si>
    <t>NM47 - VISON</t>
  </si>
  <si>
    <t>F3158AX</t>
  </si>
  <si>
    <t>BK26 - BLACK</t>
  </si>
  <si>
    <t>F3164AX</t>
  </si>
  <si>
    <t>BN229 - LT.BROWN</t>
  </si>
  <si>
    <t>BR303 - TILE</t>
  </si>
  <si>
    <t xml:space="preserve">大货样每款20个左右寄 宁波雅励进出口 
地址：浙江省宁波市鄞州区天童南路568号恒元商务大厦大厦17楼  Mon 18058516136
</t>
  </si>
  <si>
    <t>大货寄</t>
  </si>
  <si>
    <t>句容市金阳针织有限公司  地址：江苏省镇江市 句容市白兔镇句容市金阳针织有限公司 金阳老板娘18082107776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</si>
</sst>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selection activeCell="K13" sqref="K13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3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4" t="s">
        <v>0</v>
      </c>
      <c r="B1" s="4"/>
      <c r="C1" s="4"/>
      <c r="D1" s="4"/>
      <c r="E1" s="4"/>
      <c r="F1" s="4"/>
    </row>
    <row r="2" spans="5:5">
      <c r="E2" t="s">
        <v>1</v>
      </c>
    </row>
    <row r="3" spans="5:5">
      <c r="E3" s="5" t="s">
        <v>2</v>
      </c>
    </row>
    <row r="4" ht="33" customHeight="1" spans="1:5">
      <c r="A4" s="6"/>
      <c r="B4" s="6"/>
      <c r="C4" s="7"/>
      <c r="E4" t="s">
        <v>3</v>
      </c>
    </row>
    <row r="5" ht="33" customHeight="1" spans="1:3">
      <c r="A5" s="6"/>
      <c r="B5" s="6"/>
      <c r="C5" s="7"/>
    </row>
    <row r="6" ht="74" customHeight="1" spans="9:9">
      <c r="I6" s="16"/>
    </row>
    <row r="7" s="1" customFormat="1" ht="15" spans="1:8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8" t="s">
        <v>10</v>
      </c>
    </row>
    <row r="8" s="2" customFormat="1" spans="1:8">
      <c r="A8" s="9"/>
      <c r="B8" s="10"/>
      <c r="C8" s="11" t="s">
        <v>11</v>
      </c>
      <c r="D8" s="11" t="s">
        <v>12</v>
      </c>
      <c r="E8" s="12" t="s">
        <v>13</v>
      </c>
      <c r="F8" s="11">
        <v>2436</v>
      </c>
      <c r="G8" s="11">
        <v>100</v>
      </c>
      <c r="H8" s="11">
        <f>F8+G8</f>
        <v>2536</v>
      </c>
    </row>
    <row r="9" s="2" customFormat="1" spans="1:8">
      <c r="A9" s="9"/>
      <c r="B9" s="10"/>
      <c r="C9" s="11"/>
      <c r="D9" s="11" t="s">
        <v>14</v>
      </c>
      <c r="E9" s="13"/>
      <c r="F9" s="11">
        <v>486</v>
      </c>
      <c r="G9" s="11">
        <v>80</v>
      </c>
      <c r="H9" s="11">
        <f t="shared" ref="H9:H50" si="0">F9+G9</f>
        <v>566</v>
      </c>
    </row>
    <row r="10" s="2" customFormat="1" spans="1:8">
      <c r="A10" s="9"/>
      <c r="B10" s="10"/>
      <c r="C10" s="11"/>
      <c r="D10" s="11" t="s">
        <v>15</v>
      </c>
      <c r="E10" s="13"/>
      <c r="F10" s="11">
        <v>63</v>
      </c>
      <c r="G10" s="11"/>
      <c r="H10" s="11">
        <f t="shared" si="0"/>
        <v>63</v>
      </c>
    </row>
    <row r="11" s="2" customFormat="1" spans="1:8">
      <c r="A11" s="9"/>
      <c r="B11" s="10"/>
      <c r="C11" s="11"/>
      <c r="D11" s="11" t="s">
        <v>12</v>
      </c>
      <c r="E11" s="12" t="s">
        <v>16</v>
      </c>
      <c r="F11" s="11">
        <v>4113</v>
      </c>
      <c r="G11" s="11">
        <v>100</v>
      </c>
      <c r="H11" s="11">
        <f t="shared" si="0"/>
        <v>4213</v>
      </c>
    </row>
    <row r="12" s="2" customFormat="1" spans="1:8">
      <c r="A12" s="9"/>
      <c r="B12" s="10"/>
      <c r="C12" s="11"/>
      <c r="D12" s="11" t="s">
        <v>14</v>
      </c>
      <c r="E12" s="13"/>
      <c r="F12" s="11">
        <v>984</v>
      </c>
      <c r="G12" s="11">
        <v>100</v>
      </c>
      <c r="H12" s="11">
        <f t="shared" si="0"/>
        <v>1084</v>
      </c>
    </row>
    <row r="13" s="2" customFormat="1" spans="1:8">
      <c r="A13" s="9"/>
      <c r="B13" s="10"/>
      <c r="C13" s="11"/>
      <c r="D13" s="11" t="s">
        <v>15</v>
      </c>
      <c r="E13" s="13"/>
      <c r="F13" s="11">
        <v>126</v>
      </c>
      <c r="G13" s="11"/>
      <c r="H13" s="11">
        <f t="shared" si="0"/>
        <v>126</v>
      </c>
    </row>
    <row r="14" s="2" customFormat="1" spans="1:8">
      <c r="A14" s="9"/>
      <c r="B14" s="10"/>
      <c r="C14" s="11"/>
      <c r="D14" s="11" t="s">
        <v>12</v>
      </c>
      <c r="E14" s="12" t="s">
        <v>17</v>
      </c>
      <c r="F14" s="11">
        <v>9732</v>
      </c>
      <c r="G14" s="11">
        <v>100</v>
      </c>
      <c r="H14" s="11">
        <f t="shared" si="0"/>
        <v>9832</v>
      </c>
    </row>
    <row r="15" s="2" customFormat="1" spans="1:8">
      <c r="A15" s="9"/>
      <c r="B15" s="10"/>
      <c r="C15" s="11"/>
      <c r="D15" s="11" t="s">
        <v>14</v>
      </c>
      <c r="E15" s="13"/>
      <c r="F15" s="11">
        <v>2388</v>
      </c>
      <c r="G15" s="11">
        <v>100</v>
      </c>
      <c r="H15" s="11">
        <f t="shared" si="0"/>
        <v>2488</v>
      </c>
    </row>
    <row r="16" s="2" customFormat="1" spans="1:8">
      <c r="A16" s="9"/>
      <c r="B16" s="10"/>
      <c r="C16" s="11"/>
      <c r="D16" s="11" t="s">
        <v>15</v>
      </c>
      <c r="E16" s="13"/>
      <c r="F16" s="11">
        <v>303</v>
      </c>
      <c r="G16" s="11"/>
      <c r="H16" s="11">
        <f t="shared" si="0"/>
        <v>303</v>
      </c>
    </row>
    <row r="17" s="2" customFormat="1" spans="1:8">
      <c r="A17" s="9"/>
      <c r="B17" s="10"/>
      <c r="C17" s="11"/>
      <c r="D17" s="11" t="s">
        <v>12</v>
      </c>
      <c r="E17" s="12" t="s">
        <v>18</v>
      </c>
      <c r="F17" s="11">
        <v>8427</v>
      </c>
      <c r="G17" s="11">
        <v>100</v>
      </c>
      <c r="H17" s="11">
        <f t="shared" si="0"/>
        <v>8527</v>
      </c>
    </row>
    <row r="18" s="2" customFormat="1" spans="1:8">
      <c r="A18" s="9"/>
      <c r="B18" s="10"/>
      <c r="C18" s="11"/>
      <c r="D18" s="11" t="s">
        <v>14</v>
      </c>
      <c r="E18" s="13"/>
      <c r="F18" s="11">
        <v>2034</v>
      </c>
      <c r="G18" s="11">
        <v>100</v>
      </c>
      <c r="H18" s="11">
        <f t="shared" si="0"/>
        <v>2134</v>
      </c>
    </row>
    <row r="19" s="2" customFormat="1" spans="1:8">
      <c r="A19" s="9"/>
      <c r="B19" s="10"/>
      <c r="C19" s="11"/>
      <c r="D19" s="11" t="s">
        <v>15</v>
      </c>
      <c r="E19" s="13"/>
      <c r="F19" s="11">
        <v>258</v>
      </c>
      <c r="G19" s="11"/>
      <c r="H19" s="11">
        <f t="shared" si="0"/>
        <v>258</v>
      </c>
    </row>
    <row r="20" s="2" customFormat="1" spans="1:8">
      <c r="A20" s="9"/>
      <c r="B20" s="10"/>
      <c r="C20" s="11"/>
      <c r="D20" s="11" t="s">
        <v>12</v>
      </c>
      <c r="E20" s="12" t="s">
        <v>19</v>
      </c>
      <c r="F20" s="11">
        <v>4326</v>
      </c>
      <c r="G20" s="11">
        <v>100</v>
      </c>
      <c r="H20" s="11">
        <f t="shared" si="0"/>
        <v>4426</v>
      </c>
    </row>
    <row r="21" s="2" customFormat="1" spans="1:8">
      <c r="A21" s="9"/>
      <c r="B21" s="10"/>
      <c r="C21" s="11"/>
      <c r="D21" s="11" t="s">
        <v>14</v>
      </c>
      <c r="E21" s="13"/>
      <c r="F21" s="11">
        <v>1038</v>
      </c>
      <c r="G21" s="11">
        <v>100</v>
      </c>
      <c r="H21" s="11">
        <f t="shared" si="0"/>
        <v>1138</v>
      </c>
    </row>
    <row r="22" s="2" customFormat="1" spans="1:8">
      <c r="A22" s="9"/>
      <c r="B22" s="10"/>
      <c r="C22" s="11"/>
      <c r="D22" s="11" t="s">
        <v>15</v>
      </c>
      <c r="E22" s="13"/>
      <c r="F22" s="11">
        <v>132</v>
      </c>
      <c r="G22" s="11"/>
      <c r="H22" s="11">
        <f t="shared" si="0"/>
        <v>132</v>
      </c>
    </row>
    <row r="23" s="2" customFormat="1" spans="1:8">
      <c r="A23" s="9"/>
      <c r="B23" s="10"/>
      <c r="C23" s="11" t="s">
        <v>20</v>
      </c>
      <c r="D23" s="11" t="s">
        <v>12</v>
      </c>
      <c r="E23" s="12" t="s">
        <v>21</v>
      </c>
      <c r="F23" s="11">
        <v>2865</v>
      </c>
      <c r="G23" s="11">
        <v>100</v>
      </c>
      <c r="H23" s="11">
        <f t="shared" si="0"/>
        <v>2965</v>
      </c>
    </row>
    <row r="24" s="2" customFormat="1" spans="1:8">
      <c r="A24" s="9"/>
      <c r="B24" s="10"/>
      <c r="C24" s="11"/>
      <c r="D24" s="11" t="s">
        <v>14</v>
      </c>
      <c r="E24" s="13"/>
      <c r="F24" s="11">
        <v>783</v>
      </c>
      <c r="G24" s="11">
        <v>80</v>
      </c>
      <c r="H24" s="11">
        <f t="shared" si="0"/>
        <v>863</v>
      </c>
    </row>
    <row r="25" s="2" customFormat="1" spans="1:8">
      <c r="A25" s="9"/>
      <c r="B25" s="10"/>
      <c r="C25" s="11"/>
      <c r="D25" s="11" t="s">
        <v>15</v>
      </c>
      <c r="E25" s="13"/>
      <c r="F25" s="11">
        <v>90</v>
      </c>
      <c r="G25" s="11"/>
      <c r="H25" s="11">
        <f t="shared" si="0"/>
        <v>90</v>
      </c>
    </row>
    <row r="26" s="2" customFormat="1" spans="1:8">
      <c r="A26" s="9"/>
      <c r="B26" s="10"/>
      <c r="C26" s="11"/>
      <c r="D26" s="11" t="s">
        <v>12</v>
      </c>
      <c r="E26" s="12" t="s">
        <v>22</v>
      </c>
      <c r="F26" s="11">
        <v>2259</v>
      </c>
      <c r="G26" s="11">
        <v>100</v>
      </c>
      <c r="H26" s="11">
        <f t="shared" si="0"/>
        <v>2359</v>
      </c>
    </row>
    <row r="27" s="2" customFormat="1" spans="1:8">
      <c r="A27" s="9"/>
      <c r="B27" s="10"/>
      <c r="C27" s="11"/>
      <c r="D27" s="11" t="s">
        <v>14</v>
      </c>
      <c r="E27" s="13"/>
      <c r="F27" s="11">
        <v>615</v>
      </c>
      <c r="G27" s="11">
        <v>80</v>
      </c>
      <c r="H27" s="11">
        <f t="shared" si="0"/>
        <v>695</v>
      </c>
    </row>
    <row r="28" s="2" customFormat="1" spans="1:8">
      <c r="A28" s="9"/>
      <c r="B28" s="10"/>
      <c r="C28" s="11"/>
      <c r="D28" s="11" t="s">
        <v>15</v>
      </c>
      <c r="E28" s="13"/>
      <c r="F28" s="11">
        <v>69</v>
      </c>
      <c r="G28" s="11"/>
      <c r="H28" s="11">
        <f t="shared" si="0"/>
        <v>69</v>
      </c>
    </row>
    <row r="29" s="2" customFormat="1" spans="1:8">
      <c r="A29" s="9"/>
      <c r="B29" s="10"/>
      <c r="C29" s="11"/>
      <c r="D29" s="11" t="s">
        <v>12</v>
      </c>
      <c r="E29" s="12" t="s">
        <v>23</v>
      </c>
      <c r="F29" s="11">
        <v>3543</v>
      </c>
      <c r="G29" s="11">
        <v>100</v>
      </c>
      <c r="H29" s="11">
        <f t="shared" si="0"/>
        <v>3643</v>
      </c>
    </row>
    <row r="30" s="2" customFormat="1" spans="1:8">
      <c r="A30" s="9"/>
      <c r="B30" s="10"/>
      <c r="C30" s="11"/>
      <c r="D30" s="11" t="s">
        <v>14</v>
      </c>
      <c r="E30" s="13"/>
      <c r="F30" s="11">
        <v>981</v>
      </c>
      <c r="G30" s="11">
        <v>100</v>
      </c>
      <c r="H30" s="11">
        <f t="shared" si="0"/>
        <v>1081</v>
      </c>
    </row>
    <row r="31" s="2" customFormat="1" spans="1:8">
      <c r="A31" s="9"/>
      <c r="B31" s="10"/>
      <c r="C31" s="11"/>
      <c r="D31" s="11" t="s">
        <v>15</v>
      </c>
      <c r="E31" s="13"/>
      <c r="F31" s="11">
        <v>111</v>
      </c>
      <c r="G31" s="11"/>
      <c r="H31" s="11">
        <f t="shared" si="0"/>
        <v>111</v>
      </c>
    </row>
    <row r="32" s="2" customFormat="1" spans="1:8">
      <c r="A32" s="9"/>
      <c r="B32" s="10"/>
      <c r="C32" s="11" t="s">
        <v>24</v>
      </c>
      <c r="D32" s="11" t="s">
        <v>12</v>
      </c>
      <c r="E32" s="12" t="s">
        <v>25</v>
      </c>
      <c r="F32" s="11">
        <v>2607</v>
      </c>
      <c r="G32" s="11">
        <v>100</v>
      </c>
      <c r="H32" s="11">
        <f t="shared" si="0"/>
        <v>2707</v>
      </c>
    </row>
    <row r="33" s="2" customFormat="1" spans="1:8">
      <c r="A33" s="9"/>
      <c r="B33" s="10"/>
      <c r="C33" s="11"/>
      <c r="D33" s="11" t="s">
        <v>14</v>
      </c>
      <c r="E33" s="13"/>
      <c r="F33" s="11">
        <v>486</v>
      </c>
      <c r="G33" s="11">
        <v>50</v>
      </c>
      <c r="H33" s="11">
        <f t="shared" si="0"/>
        <v>536</v>
      </c>
    </row>
    <row r="34" s="2" customFormat="1" spans="1:8">
      <c r="A34" s="9"/>
      <c r="B34" s="10"/>
      <c r="C34" s="11"/>
      <c r="D34" s="11" t="s">
        <v>15</v>
      </c>
      <c r="E34" s="13"/>
      <c r="F34" s="11">
        <v>93</v>
      </c>
      <c r="G34" s="11"/>
      <c r="H34" s="11">
        <f t="shared" si="0"/>
        <v>93</v>
      </c>
    </row>
    <row r="35" s="2" customFormat="1" spans="1:8">
      <c r="A35" s="9"/>
      <c r="B35" s="10"/>
      <c r="C35" s="11"/>
      <c r="D35" s="11" t="s">
        <v>12</v>
      </c>
      <c r="E35" s="12" t="s">
        <v>26</v>
      </c>
      <c r="F35" s="11">
        <v>6690</v>
      </c>
      <c r="G35" s="11">
        <v>100</v>
      </c>
      <c r="H35" s="11">
        <f t="shared" si="0"/>
        <v>6790</v>
      </c>
    </row>
    <row r="36" s="2" customFormat="1" spans="1:8">
      <c r="A36" s="9"/>
      <c r="B36" s="10"/>
      <c r="C36" s="11"/>
      <c r="D36" s="11" t="s">
        <v>14</v>
      </c>
      <c r="E36" s="13"/>
      <c r="F36" s="11">
        <v>1566</v>
      </c>
      <c r="G36" s="11">
        <v>100</v>
      </c>
      <c r="H36" s="11">
        <f t="shared" si="0"/>
        <v>1666</v>
      </c>
    </row>
    <row r="37" s="2" customFormat="1" spans="1:8">
      <c r="A37" s="9"/>
      <c r="B37" s="10"/>
      <c r="C37" s="11"/>
      <c r="D37" s="11" t="s">
        <v>15</v>
      </c>
      <c r="E37" s="13"/>
      <c r="F37" s="11">
        <v>201</v>
      </c>
      <c r="G37" s="11"/>
      <c r="H37" s="11">
        <f t="shared" si="0"/>
        <v>201</v>
      </c>
    </row>
    <row r="38" s="2" customFormat="1" spans="1:8">
      <c r="A38" s="9"/>
      <c r="B38" s="10"/>
      <c r="C38" s="11" t="s">
        <v>27</v>
      </c>
      <c r="D38" s="11" t="s">
        <v>12</v>
      </c>
      <c r="E38" s="12" t="s">
        <v>28</v>
      </c>
      <c r="F38" s="11">
        <v>2553</v>
      </c>
      <c r="G38" s="11">
        <v>100</v>
      </c>
      <c r="H38" s="11">
        <f t="shared" si="0"/>
        <v>2653</v>
      </c>
    </row>
    <row r="39" s="2" customFormat="1" spans="1:8">
      <c r="A39" s="9"/>
      <c r="B39" s="10"/>
      <c r="C39" s="11"/>
      <c r="D39" s="11" t="s">
        <v>14</v>
      </c>
      <c r="E39" s="13"/>
      <c r="F39" s="11">
        <v>402</v>
      </c>
      <c r="G39" s="11">
        <v>50</v>
      </c>
      <c r="H39" s="11">
        <f t="shared" si="0"/>
        <v>452</v>
      </c>
    </row>
    <row r="40" s="2" customFormat="1" spans="1:8">
      <c r="A40" s="9"/>
      <c r="B40" s="10"/>
      <c r="C40" s="11"/>
      <c r="D40" s="11" t="s">
        <v>15</v>
      </c>
      <c r="E40" s="13"/>
      <c r="F40" s="11">
        <v>72</v>
      </c>
      <c r="G40" s="11"/>
      <c r="H40" s="11">
        <f t="shared" si="0"/>
        <v>72</v>
      </c>
    </row>
    <row r="41" s="2" customFormat="1" spans="1:8">
      <c r="A41" s="9"/>
      <c r="B41" s="10"/>
      <c r="C41" s="11"/>
      <c r="D41" s="11" t="s">
        <v>12</v>
      </c>
      <c r="E41" s="12" t="s">
        <v>29</v>
      </c>
      <c r="F41" s="11">
        <v>1359</v>
      </c>
      <c r="G41" s="11">
        <v>100</v>
      </c>
      <c r="H41" s="11">
        <f t="shared" si="0"/>
        <v>1459</v>
      </c>
    </row>
    <row r="42" s="2" customFormat="1" spans="1:8">
      <c r="A42" s="9"/>
      <c r="B42" s="10"/>
      <c r="C42" s="11"/>
      <c r="D42" s="11" t="s">
        <v>14</v>
      </c>
      <c r="E42" s="13"/>
      <c r="F42" s="11">
        <v>210</v>
      </c>
      <c r="G42" s="11">
        <v>40</v>
      </c>
      <c r="H42" s="11">
        <f t="shared" si="0"/>
        <v>250</v>
      </c>
    </row>
    <row r="43" s="2" customFormat="1" spans="1:8">
      <c r="A43" s="9"/>
      <c r="B43" s="10"/>
      <c r="C43" s="11" t="s">
        <v>27</v>
      </c>
      <c r="D43" s="11" t="s">
        <v>15</v>
      </c>
      <c r="E43" s="13"/>
      <c r="F43" s="11">
        <v>39</v>
      </c>
      <c r="G43" s="11"/>
      <c r="H43" s="11">
        <f t="shared" si="0"/>
        <v>39</v>
      </c>
    </row>
    <row r="44" s="2" customFormat="1" spans="1:8">
      <c r="A44" s="9"/>
      <c r="B44" s="10"/>
      <c r="C44" s="14" t="s">
        <v>30</v>
      </c>
      <c r="D44" s="11" t="s">
        <v>12</v>
      </c>
      <c r="E44" s="12" t="s">
        <v>31</v>
      </c>
      <c r="F44" s="11">
        <v>1122</v>
      </c>
      <c r="G44" s="11">
        <v>100</v>
      </c>
      <c r="H44" s="11">
        <f t="shared" si="0"/>
        <v>1222</v>
      </c>
    </row>
    <row r="45" s="2" customFormat="1" spans="1:8">
      <c r="A45" s="9"/>
      <c r="B45" s="10"/>
      <c r="C45" s="9"/>
      <c r="D45" s="11" t="s">
        <v>14</v>
      </c>
      <c r="E45" s="13"/>
      <c r="F45" s="11">
        <v>327</v>
      </c>
      <c r="G45" s="11">
        <v>40</v>
      </c>
      <c r="H45" s="11">
        <f t="shared" si="0"/>
        <v>367</v>
      </c>
    </row>
    <row r="46" s="2" customFormat="1" spans="1:8">
      <c r="A46" s="9"/>
      <c r="B46" s="10"/>
      <c r="C46" s="14" t="s">
        <v>32</v>
      </c>
      <c r="D46" s="11" t="s">
        <v>12</v>
      </c>
      <c r="E46" s="12" t="s">
        <v>33</v>
      </c>
      <c r="F46" s="11">
        <v>5913</v>
      </c>
      <c r="G46" s="11">
        <v>100</v>
      </c>
      <c r="H46" s="11">
        <f t="shared" si="0"/>
        <v>6013</v>
      </c>
    </row>
    <row r="47" s="2" customFormat="1" spans="1:8">
      <c r="A47" s="9"/>
      <c r="B47" s="10"/>
      <c r="C47" s="9"/>
      <c r="D47" s="11" t="s">
        <v>14</v>
      </c>
      <c r="E47" s="13"/>
      <c r="F47" s="11">
        <v>1620</v>
      </c>
      <c r="G47" s="11">
        <v>100</v>
      </c>
      <c r="H47" s="11">
        <f t="shared" si="0"/>
        <v>1720</v>
      </c>
    </row>
    <row r="48" s="2" customFormat="1" spans="1:8">
      <c r="A48" s="9"/>
      <c r="B48" s="10"/>
      <c r="C48" s="15"/>
      <c r="D48" s="11" t="s">
        <v>15</v>
      </c>
      <c r="E48" s="13"/>
      <c r="F48" s="11">
        <v>291</v>
      </c>
      <c r="G48" s="11"/>
      <c r="H48" s="11">
        <f t="shared" si="0"/>
        <v>291</v>
      </c>
    </row>
    <row r="49" s="2" customFormat="1" spans="1:8">
      <c r="A49" s="9"/>
      <c r="B49" s="10"/>
      <c r="C49" s="14" t="s">
        <v>34</v>
      </c>
      <c r="D49" s="11" t="s">
        <v>12</v>
      </c>
      <c r="E49" s="12" t="s">
        <v>35</v>
      </c>
      <c r="F49" s="11">
        <v>3708</v>
      </c>
      <c r="G49" s="11">
        <v>100</v>
      </c>
      <c r="H49" s="11">
        <f t="shared" si="0"/>
        <v>3808</v>
      </c>
    </row>
    <row r="50" s="2" customFormat="1" spans="1:8">
      <c r="A50" s="9"/>
      <c r="B50" s="10"/>
      <c r="C50" s="9"/>
      <c r="D50" s="11" t="s">
        <v>14</v>
      </c>
      <c r="E50" s="13"/>
      <c r="F50" s="11">
        <v>1026</v>
      </c>
      <c r="G50" s="11">
        <v>100</v>
      </c>
      <c r="H50" s="11">
        <f t="shared" si="0"/>
        <v>1126</v>
      </c>
    </row>
    <row r="51" s="2" customFormat="1" spans="1:8">
      <c r="A51" s="9"/>
      <c r="B51" s="10"/>
      <c r="C51" s="14" t="s">
        <v>36</v>
      </c>
      <c r="D51" s="11" t="s">
        <v>12</v>
      </c>
      <c r="E51" s="12" t="s">
        <v>37</v>
      </c>
      <c r="F51" s="11">
        <v>3576</v>
      </c>
      <c r="G51" s="11">
        <v>100</v>
      </c>
      <c r="H51" s="11">
        <f t="shared" ref="H51:H65" si="1">F51+G51</f>
        <v>3676</v>
      </c>
    </row>
    <row r="52" s="2" customFormat="1" spans="1:8">
      <c r="A52" s="9"/>
      <c r="B52" s="10"/>
      <c r="C52" s="9"/>
      <c r="D52" s="11" t="s">
        <v>14</v>
      </c>
      <c r="E52" s="13"/>
      <c r="F52" s="11">
        <v>510</v>
      </c>
      <c r="G52" s="11">
        <v>50</v>
      </c>
      <c r="H52" s="11">
        <f t="shared" si="1"/>
        <v>560</v>
      </c>
    </row>
    <row r="53" s="2" customFormat="1" spans="1:8">
      <c r="A53" s="9"/>
      <c r="B53" s="10"/>
      <c r="C53" s="9"/>
      <c r="D53" s="11" t="s">
        <v>15</v>
      </c>
      <c r="E53" s="13"/>
      <c r="F53" s="11">
        <v>207</v>
      </c>
      <c r="G53" s="11"/>
      <c r="H53" s="11">
        <f t="shared" si="1"/>
        <v>207</v>
      </c>
    </row>
    <row r="54" s="2" customFormat="1" spans="1:8">
      <c r="A54" s="9"/>
      <c r="B54" s="10"/>
      <c r="C54" s="9"/>
      <c r="D54" s="11" t="s">
        <v>12</v>
      </c>
      <c r="E54" s="12" t="s">
        <v>33</v>
      </c>
      <c r="F54" s="11">
        <v>3663</v>
      </c>
      <c r="G54" s="11">
        <v>100</v>
      </c>
      <c r="H54" s="11">
        <f t="shared" si="1"/>
        <v>3763</v>
      </c>
    </row>
    <row r="55" s="2" customFormat="1" spans="1:8">
      <c r="A55" s="9"/>
      <c r="B55" s="10"/>
      <c r="C55" s="9"/>
      <c r="D55" s="11" t="s">
        <v>14</v>
      </c>
      <c r="E55" s="13"/>
      <c r="F55" s="11">
        <v>531</v>
      </c>
      <c r="G55" s="11">
        <v>50</v>
      </c>
      <c r="H55" s="11">
        <f t="shared" si="1"/>
        <v>581</v>
      </c>
    </row>
    <row r="56" s="2" customFormat="1" spans="1:8">
      <c r="A56" s="9"/>
      <c r="B56" s="10"/>
      <c r="C56" s="15"/>
      <c r="D56" s="11" t="s">
        <v>15</v>
      </c>
      <c r="E56" s="13"/>
      <c r="F56" s="11">
        <v>210</v>
      </c>
      <c r="G56" s="11"/>
      <c r="H56" s="11">
        <f t="shared" si="1"/>
        <v>210</v>
      </c>
    </row>
    <row r="57" s="2" customFormat="1" spans="1:8">
      <c r="A57" s="9"/>
      <c r="B57" s="10"/>
      <c r="C57" s="14" t="s">
        <v>38</v>
      </c>
      <c r="D57" s="11" t="s">
        <v>12</v>
      </c>
      <c r="E57" s="12" t="s">
        <v>39</v>
      </c>
      <c r="F57" s="11">
        <v>4635</v>
      </c>
      <c r="G57" s="11">
        <v>100</v>
      </c>
      <c r="H57" s="11">
        <f t="shared" si="1"/>
        <v>4735</v>
      </c>
    </row>
    <row r="58" s="2" customFormat="1" spans="1:8">
      <c r="A58" s="9"/>
      <c r="B58" s="10"/>
      <c r="C58" s="9"/>
      <c r="D58" s="11" t="s">
        <v>14</v>
      </c>
      <c r="E58" s="13"/>
      <c r="F58" s="11">
        <v>705</v>
      </c>
      <c r="G58" s="11">
        <v>70</v>
      </c>
      <c r="H58" s="11">
        <f t="shared" si="1"/>
        <v>775</v>
      </c>
    </row>
    <row r="59" s="2" customFormat="1" spans="1:8">
      <c r="A59" s="9"/>
      <c r="B59" s="10"/>
      <c r="C59" s="9"/>
      <c r="D59" s="11" t="s">
        <v>15</v>
      </c>
      <c r="E59" s="13"/>
      <c r="F59" s="11">
        <v>360</v>
      </c>
      <c r="G59" s="11"/>
      <c r="H59" s="11">
        <f t="shared" si="1"/>
        <v>360</v>
      </c>
    </row>
    <row r="60" s="2" customFormat="1" spans="1:8">
      <c r="A60" s="9"/>
      <c r="B60" s="10"/>
      <c r="C60" s="9"/>
      <c r="D60" s="11" t="s">
        <v>12</v>
      </c>
      <c r="E60" s="12" t="s">
        <v>40</v>
      </c>
      <c r="F60" s="11">
        <v>4647</v>
      </c>
      <c r="G60" s="11">
        <v>100</v>
      </c>
      <c r="H60" s="11">
        <f t="shared" si="1"/>
        <v>4747</v>
      </c>
    </row>
    <row r="61" s="2" customFormat="1" spans="1:8">
      <c r="A61" s="9"/>
      <c r="B61" s="10"/>
      <c r="C61" s="9"/>
      <c r="D61" s="11" t="s">
        <v>14</v>
      </c>
      <c r="E61" s="13"/>
      <c r="F61" s="11">
        <v>705</v>
      </c>
      <c r="G61" s="11">
        <v>70</v>
      </c>
      <c r="H61" s="11">
        <f t="shared" si="1"/>
        <v>775</v>
      </c>
    </row>
    <row r="62" s="2" customFormat="1" spans="1:8">
      <c r="A62" s="9"/>
      <c r="B62" s="10"/>
      <c r="C62" s="9"/>
      <c r="D62" s="11" t="s">
        <v>15</v>
      </c>
      <c r="E62" s="13"/>
      <c r="F62" s="11">
        <v>360</v>
      </c>
      <c r="G62" s="11"/>
      <c r="H62" s="11">
        <f t="shared" si="1"/>
        <v>360</v>
      </c>
    </row>
    <row r="63" s="2" customFormat="1" spans="1:8">
      <c r="A63" s="9"/>
      <c r="B63" s="10"/>
      <c r="C63" s="9"/>
      <c r="D63" s="11" t="s">
        <v>12</v>
      </c>
      <c r="E63" s="12" t="s">
        <v>33</v>
      </c>
      <c r="F63" s="11">
        <v>1935</v>
      </c>
      <c r="G63" s="11">
        <v>100</v>
      </c>
      <c r="H63" s="11">
        <f t="shared" si="1"/>
        <v>2035</v>
      </c>
    </row>
    <row r="64" s="2" customFormat="1" spans="1:8">
      <c r="A64" s="9"/>
      <c r="B64" s="10"/>
      <c r="C64" s="9"/>
      <c r="D64" s="11" t="s">
        <v>14</v>
      </c>
      <c r="E64" s="13"/>
      <c r="F64" s="11">
        <v>288</v>
      </c>
      <c r="G64" s="11">
        <v>40</v>
      </c>
      <c r="H64" s="11">
        <f t="shared" si="1"/>
        <v>328</v>
      </c>
    </row>
    <row r="65" s="2" customFormat="1" spans="1:8">
      <c r="A65" s="9"/>
      <c r="B65" s="10"/>
      <c r="C65" s="9"/>
      <c r="D65" s="11" t="s">
        <v>15</v>
      </c>
      <c r="E65" s="13"/>
      <c r="F65" s="11">
        <v>147</v>
      </c>
      <c r="G65" s="11"/>
      <c r="H65" s="11">
        <f t="shared" si="1"/>
        <v>147</v>
      </c>
    </row>
    <row r="66" spans="1:8">
      <c r="A66" s="17"/>
      <c r="B66" s="17"/>
      <c r="C66" s="17"/>
      <c r="D66" s="17"/>
      <c r="E66" s="17" t="s">
        <v>10</v>
      </c>
      <c r="F66" s="17">
        <f>SUM(F8:F65)</f>
        <v>100926</v>
      </c>
      <c r="G66" s="17">
        <f>SUM(G8:G65)</f>
        <v>3500</v>
      </c>
      <c r="H66" s="17">
        <f>SUM(H8:H65)</f>
        <v>104426</v>
      </c>
    </row>
    <row r="68" ht="75.95" customHeight="1" spans="1:8">
      <c r="A68" s="18" t="s">
        <v>41</v>
      </c>
      <c r="B68" s="18"/>
      <c r="C68" s="19"/>
      <c r="D68" s="18"/>
      <c r="E68" s="18"/>
      <c r="F68" s="18"/>
      <c r="G68" s="18"/>
      <c r="H68" s="18"/>
    </row>
    <row r="70" ht="33" customHeight="1" spans="1:8">
      <c r="A70" s="20" t="s">
        <v>42</v>
      </c>
      <c r="B70" s="17" t="s">
        <v>43</v>
      </c>
      <c r="C70" s="17"/>
      <c r="D70" s="17"/>
      <c r="E70" s="17"/>
      <c r="F70" s="17"/>
      <c r="G70" s="17"/>
      <c r="H70" s="17"/>
    </row>
  </sheetData>
  <mergeCells count="34">
    <mergeCell ref="A1:F1"/>
    <mergeCell ref="A68:H68"/>
    <mergeCell ref="B70:H70"/>
    <mergeCell ref="A8:A65"/>
    <mergeCell ref="B8:B65"/>
    <mergeCell ref="C8:C22"/>
    <mergeCell ref="C23:C31"/>
    <mergeCell ref="C32:C37"/>
    <mergeCell ref="C38:C43"/>
    <mergeCell ref="C44:C45"/>
    <mergeCell ref="C46:C48"/>
    <mergeCell ref="C49:C50"/>
    <mergeCell ref="C51:C56"/>
    <mergeCell ref="C57:C65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5"/>
    <mergeCell ref="E46:E48"/>
    <mergeCell ref="E49:E50"/>
    <mergeCell ref="E51:E53"/>
    <mergeCell ref="E54:E56"/>
    <mergeCell ref="E57:E59"/>
    <mergeCell ref="E60:E62"/>
    <mergeCell ref="E63:E6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2025-05-08T11:03:32Z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