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<sst xmlns="http://schemas.openxmlformats.org/spreadsheetml/2006/main" count="445" uniqueCount="60">
  <si>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</si>
  <si>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</si>
  <si>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</si>
  <si>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</si>
  <si>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</si>
  <si>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</si>
  <si>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</si>
  <si>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</si>
  <si>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</si>
  <si>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</si>
  <si>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</si>
  <si>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</si>
  <si>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</si>
  <si>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</si>
  <si>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</si>
  <si>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</si>
  <si>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</si>
  <si>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</si>
  <si>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</si>
  <si>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</si>
  <si>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</si>
  <si>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E7627AX</t>
  </si>
  <si>
    <t>25 WN</t>
  </si>
  <si>
    <t>KAZAKHSTAN</t>
  </si>
  <si>
    <t>07.07.2025</t>
  </si>
  <si>
    <t>ER105 - ECRU</t>
  </si>
  <si>
    <t>E7627AXKZKA</t>
  </si>
  <si>
    <t>GEORGIA</t>
  </si>
  <si>
    <t>12.06.2025</t>
  </si>
  <si>
    <t>E7627AXDFA</t>
  </si>
  <si>
    <t>AZERBAIJAN</t>
  </si>
  <si>
    <t>NORTH IRAQ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</si>
  <si>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</si>
  <si>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</si>
  <si>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</si>
  <si>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</si>
  <si>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</si>
  <si>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</si>
  <si>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</si>
  <si>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</si>
  <si>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</si>
  <si>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</si>
  <si>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</si>
  <si>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</si>
  <si>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E7627AXTOP5A</t>
  </si>
  <si>
    <t>TOPTAN-7</t>
  </si>
  <si>
    <t>E7627AXTOP7A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</si>
  <si>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</si>
  <si>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</si>
  <si>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</si>
  <si>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</si>
  <si>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</si>
  <si>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</si>
  <si>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</si>
  <si>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</si>
  <si>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</si>
  <si>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</si>
  <si>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</si>
  <si>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</si>
  <si>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1616953/1616954/1616955/1616956/1616957/1616958/1616959/1616960/1616961/1616963/1616964/1616965/1616966/1616968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</si>
</sst>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tabSelected="1" topLeftCell="E1" workbookViewId="0">
      <selection activeCell="P38" sqref="P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1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1616952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23</v>
      </c>
      <c r="P3" s="2">
        <v>60</v>
      </c>
      <c r="Q3" s="12">
        <f>P3*1.04</f>
        <v>62.4</v>
      </c>
      <c r="R3" s="2">
        <v>480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1616953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27</v>
      </c>
      <c r="P4" s="2">
        <v>15</v>
      </c>
      <c r="Q4" s="12">
        <f t="shared" ref="Q4:Q19" si="0">P4*1.04</f>
        <v>15.6</v>
      </c>
      <c r="R4" s="2">
        <v>120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1616965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30</v>
      </c>
      <c r="P5" s="2">
        <v>3</v>
      </c>
      <c r="Q5" s="12">
        <f t="shared" si="0"/>
        <v>3.12</v>
      </c>
      <c r="R5" s="2">
        <v>24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1616954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31</v>
      </c>
      <c r="P6" s="2">
        <v>13</v>
      </c>
      <c r="Q6" s="12">
        <f t="shared" si="0"/>
        <v>13.52</v>
      </c>
      <c r="R6" s="2">
        <v>104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1616966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32</v>
      </c>
      <c r="P7" s="2">
        <v>3</v>
      </c>
      <c r="Q7" s="12">
        <f t="shared" si="0"/>
        <v>3.12</v>
      </c>
      <c r="R7" s="2">
        <v>24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1616964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33</v>
      </c>
      <c r="P8" s="2">
        <v>18</v>
      </c>
      <c r="Q8" s="12">
        <f t="shared" si="0"/>
        <v>18.72</v>
      </c>
      <c r="R8" s="2">
        <v>144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1616955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34</v>
      </c>
      <c r="P9" s="2">
        <v>8</v>
      </c>
      <c r="Q9" s="12">
        <f t="shared" si="0"/>
        <v>8.32</v>
      </c>
      <c r="R9" s="2">
        <v>64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1616968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35</v>
      </c>
      <c r="P10" s="2">
        <v>3</v>
      </c>
      <c r="Q10" s="12">
        <f t="shared" si="0"/>
        <v>3.12</v>
      </c>
      <c r="R10" s="2">
        <v>24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1616956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36</v>
      </c>
      <c r="P11" s="2">
        <v>2</v>
      </c>
      <c r="Q11" s="12">
        <f t="shared" si="0"/>
        <v>2.08</v>
      </c>
      <c r="R11" s="2">
        <v>16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1616957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37</v>
      </c>
      <c r="P12" s="2">
        <v>28</v>
      </c>
      <c r="Q12" s="12">
        <f t="shared" si="0"/>
        <v>29.12</v>
      </c>
      <c r="R12" s="2">
        <v>224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1616958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38</v>
      </c>
      <c r="P13" s="2">
        <v>5</v>
      </c>
      <c r="Q13" s="12">
        <f t="shared" si="0"/>
        <v>5.2</v>
      </c>
      <c r="R13" s="2">
        <v>40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1616959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39</v>
      </c>
      <c r="P14" s="2">
        <v>6</v>
      </c>
      <c r="Q14" s="12">
        <f t="shared" si="0"/>
        <v>6.24</v>
      </c>
      <c r="R14" s="2">
        <v>48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1616960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40</v>
      </c>
      <c r="P15" s="2">
        <v>28</v>
      </c>
      <c r="Q15" s="12">
        <f t="shared" si="0"/>
        <v>29.12</v>
      </c>
      <c r="R15" s="2">
        <v>224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1616961</v>
      </c>
      <c r="D16" s="2" t="s">
        <v>41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41</v>
      </c>
      <c r="P16" s="2">
        <v>15</v>
      </c>
      <c r="Q16" s="12">
        <f t="shared" si="0"/>
        <v>15.6</v>
      </c>
      <c r="R16" s="2">
        <v>120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1616963</v>
      </c>
      <c r="D17" s="2" t="s">
        <v>42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42</v>
      </c>
      <c r="P17" s="2">
        <v>2</v>
      </c>
      <c r="Q17" s="12">
        <f t="shared" si="0"/>
        <v>2.08</v>
      </c>
      <c r="R17" s="2">
        <v>16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1616969</v>
      </c>
      <c r="D18" s="2" t="s">
        <v>43</v>
      </c>
      <c r="E18" s="3" t="s">
        <v>24</v>
      </c>
      <c r="F18" s="3" t="s">
        <v>25</v>
      </c>
      <c r="G18" s="3" t="s">
        <v>44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43</v>
      </c>
      <c r="P18" s="2">
        <v>25</v>
      </c>
      <c r="Q18" s="12">
        <f t="shared" si="0"/>
        <v>26</v>
      </c>
      <c r="R18" s="2">
        <v>200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1616971</v>
      </c>
      <c r="D19" s="2" t="s">
        <v>45</v>
      </c>
      <c r="E19" s="3" t="s">
        <v>24</v>
      </c>
      <c r="F19" s="3" t="s">
        <v>25</v>
      </c>
      <c r="G19" s="3" t="s">
        <v>46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45</v>
      </c>
      <c r="P19" s="2">
        <v>25</v>
      </c>
      <c r="Q19" s="12">
        <f t="shared" si="0"/>
        <v>26</v>
      </c>
      <c r="R19" s="2">
        <v>200</v>
      </c>
      <c r="S19" s="2">
        <v>0</v>
      </c>
      <c r="T19" s="2">
        <v>0</v>
      </c>
    </row>
    <row r="22" spans="1:41">
      <c r="A22" s="1" t="s">
        <v>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4">
      <c r="A24" s="2" t="s">
        <v>21</v>
      </c>
      <c r="B24" s="2" t="s">
        <v>22</v>
      </c>
      <c r="C24" s="2">
        <v>1616952</v>
      </c>
      <c r="D24" s="2" t="s">
        <v>23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120</v>
      </c>
      <c r="J24" s="3">
        <v>120</v>
      </c>
      <c r="K24" s="2">
        <v>120</v>
      </c>
      <c r="L24" s="2">
        <v>60</v>
      </c>
      <c r="M24" s="2">
        <v>60</v>
      </c>
      <c r="N24" s="2" t="s">
        <v>23</v>
      </c>
    </row>
    <row r="25" spans="1:14">
      <c r="A25" s="2" t="s">
        <v>21</v>
      </c>
      <c r="B25" s="2" t="s">
        <v>22</v>
      </c>
      <c r="C25" s="2">
        <v>1616953</v>
      </c>
      <c r="D25" s="2" t="s">
        <v>27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30</v>
      </c>
      <c r="J25" s="3">
        <v>30</v>
      </c>
      <c r="K25" s="2">
        <v>30</v>
      </c>
      <c r="L25" s="2">
        <v>15</v>
      </c>
      <c r="M25" s="2">
        <v>15</v>
      </c>
      <c r="N25" s="2" t="s">
        <v>27</v>
      </c>
    </row>
    <row r="26" spans="1:14">
      <c r="A26" s="2" t="s">
        <v>21</v>
      </c>
      <c r="B26" s="2" t="s">
        <v>22</v>
      </c>
      <c r="C26" s="2">
        <v>1616965</v>
      </c>
      <c r="D26" s="2" t="s">
        <v>30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  <c r="N26" s="2" t="s">
        <v>30</v>
      </c>
    </row>
    <row r="27" spans="1:14">
      <c r="A27" s="2" t="s">
        <v>21</v>
      </c>
      <c r="B27" s="2" t="s">
        <v>22</v>
      </c>
      <c r="C27" s="2">
        <v>1616954</v>
      </c>
      <c r="D27" s="2" t="s">
        <v>31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26</v>
      </c>
      <c r="J27" s="3">
        <v>26</v>
      </c>
      <c r="K27" s="2">
        <v>26</v>
      </c>
      <c r="L27" s="2">
        <v>13</v>
      </c>
      <c r="M27" s="2">
        <v>13</v>
      </c>
      <c r="N27" s="2" t="s">
        <v>31</v>
      </c>
    </row>
    <row r="28" spans="1:14">
      <c r="A28" s="2" t="s">
        <v>21</v>
      </c>
      <c r="B28" s="2" t="s">
        <v>22</v>
      </c>
      <c r="C28" s="2">
        <v>1616966</v>
      </c>
      <c r="D28" s="2" t="s">
        <v>32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6</v>
      </c>
      <c r="J28" s="3">
        <v>6</v>
      </c>
      <c r="K28" s="2">
        <v>6</v>
      </c>
      <c r="L28" s="2">
        <v>3</v>
      </c>
      <c r="M28" s="2">
        <v>3</v>
      </c>
      <c r="N28" s="2" t="s">
        <v>32</v>
      </c>
    </row>
    <row r="29" spans="1:14">
      <c r="A29" s="2" t="s">
        <v>21</v>
      </c>
      <c r="B29" s="2" t="s">
        <v>22</v>
      </c>
      <c r="C29" s="2">
        <v>1616964</v>
      </c>
      <c r="D29" s="2" t="s">
        <v>33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36</v>
      </c>
      <c r="J29" s="3">
        <v>36</v>
      </c>
      <c r="K29" s="2">
        <v>36</v>
      </c>
      <c r="L29" s="2">
        <v>18</v>
      </c>
      <c r="M29" s="2">
        <v>18</v>
      </c>
      <c r="N29" s="2" t="s">
        <v>33</v>
      </c>
    </row>
    <row r="30" spans="1:14">
      <c r="A30" s="2" t="s">
        <v>21</v>
      </c>
      <c r="B30" s="2" t="s">
        <v>22</v>
      </c>
      <c r="C30" s="2">
        <v>1616955</v>
      </c>
      <c r="D30" s="2" t="s">
        <v>34</v>
      </c>
      <c r="E30" s="3" t="s">
        <v>28</v>
      </c>
      <c r="F30" s="3" t="s">
        <v>25</v>
      </c>
      <c r="G30" s="3" t="s">
        <v>29</v>
      </c>
      <c r="H30" s="3">
        <v>1</v>
      </c>
      <c r="I30" s="3">
        <v>16</v>
      </c>
      <c r="J30" s="3">
        <v>16</v>
      </c>
      <c r="K30" s="2">
        <v>16</v>
      </c>
      <c r="L30" s="2">
        <v>8</v>
      </c>
      <c r="M30" s="2">
        <v>8</v>
      </c>
      <c r="N30" s="2" t="s">
        <v>34</v>
      </c>
    </row>
    <row r="31" spans="1:14">
      <c r="A31" s="2" t="s">
        <v>21</v>
      </c>
      <c r="B31" s="2" t="s">
        <v>22</v>
      </c>
      <c r="C31" s="2">
        <v>1616968</v>
      </c>
      <c r="D31" s="2" t="s">
        <v>35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6</v>
      </c>
      <c r="J31" s="3">
        <v>6</v>
      </c>
      <c r="K31" s="2">
        <v>6</v>
      </c>
      <c r="L31" s="2">
        <v>3</v>
      </c>
      <c r="M31" s="2">
        <v>3</v>
      </c>
      <c r="N31" s="2" t="s">
        <v>35</v>
      </c>
    </row>
    <row r="32" spans="1:14">
      <c r="A32" s="2" t="s">
        <v>21</v>
      </c>
      <c r="B32" s="2" t="s">
        <v>22</v>
      </c>
      <c r="C32" s="2">
        <v>1616956</v>
      </c>
      <c r="D32" s="2" t="s">
        <v>36</v>
      </c>
      <c r="E32" s="3" t="s">
        <v>28</v>
      </c>
      <c r="F32" s="3" t="s">
        <v>25</v>
      </c>
      <c r="G32" s="3" t="s">
        <v>29</v>
      </c>
      <c r="H32" s="3">
        <v>1</v>
      </c>
      <c r="I32" s="3">
        <v>4</v>
      </c>
      <c r="J32" s="3">
        <v>4</v>
      </c>
      <c r="K32" s="2">
        <v>4</v>
      </c>
      <c r="L32" s="2">
        <v>2</v>
      </c>
      <c r="M32" s="2">
        <v>2</v>
      </c>
      <c r="N32" s="2" t="s">
        <v>36</v>
      </c>
    </row>
    <row r="33" spans="1:14">
      <c r="A33" s="2" t="s">
        <v>21</v>
      </c>
      <c r="B33" s="2" t="s">
        <v>22</v>
      </c>
      <c r="C33" s="2">
        <v>1616957</v>
      </c>
      <c r="D33" s="2" t="s">
        <v>37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56</v>
      </c>
      <c r="J33" s="3">
        <v>56</v>
      </c>
      <c r="K33" s="2">
        <v>56</v>
      </c>
      <c r="L33" s="2">
        <v>28</v>
      </c>
      <c r="M33" s="2">
        <v>28</v>
      </c>
      <c r="N33" s="2" t="s">
        <v>37</v>
      </c>
    </row>
    <row r="34" spans="1:14">
      <c r="A34" s="2" t="s">
        <v>21</v>
      </c>
      <c r="B34" s="2" t="s">
        <v>22</v>
      </c>
      <c r="C34" s="2">
        <v>1616958</v>
      </c>
      <c r="D34" s="2" t="s">
        <v>38</v>
      </c>
      <c r="E34" s="3" t="s">
        <v>28</v>
      </c>
      <c r="F34" s="3" t="s">
        <v>25</v>
      </c>
      <c r="G34" s="3" t="s">
        <v>29</v>
      </c>
      <c r="H34" s="3">
        <v>1</v>
      </c>
      <c r="I34" s="3">
        <v>10</v>
      </c>
      <c r="J34" s="3">
        <v>10</v>
      </c>
      <c r="K34" s="2">
        <v>10</v>
      </c>
      <c r="L34" s="2">
        <v>5</v>
      </c>
      <c r="M34" s="2">
        <v>5</v>
      </c>
      <c r="N34" s="2" t="s">
        <v>38</v>
      </c>
    </row>
    <row r="35" spans="1:14">
      <c r="A35" s="2" t="s">
        <v>21</v>
      </c>
      <c r="B35" s="2" t="s">
        <v>22</v>
      </c>
      <c r="C35" s="2">
        <v>1616959</v>
      </c>
      <c r="D35" s="2" t="s">
        <v>39</v>
      </c>
      <c r="E35" s="3" t="s">
        <v>28</v>
      </c>
      <c r="F35" s="3" t="s">
        <v>25</v>
      </c>
      <c r="G35" s="3" t="s">
        <v>29</v>
      </c>
      <c r="H35" s="3">
        <v>1</v>
      </c>
      <c r="I35" s="3">
        <v>12</v>
      </c>
      <c r="J35" s="3">
        <v>12</v>
      </c>
      <c r="K35" s="2">
        <v>12</v>
      </c>
      <c r="L35" s="2">
        <v>6</v>
      </c>
      <c r="M35" s="2">
        <v>6</v>
      </c>
      <c r="N35" s="2" t="s">
        <v>39</v>
      </c>
    </row>
    <row r="36" spans="1:14">
      <c r="A36" s="2" t="s">
        <v>21</v>
      </c>
      <c r="B36" s="2" t="s">
        <v>22</v>
      </c>
      <c r="C36" s="2">
        <v>1616960</v>
      </c>
      <c r="D36" s="2" t="s">
        <v>40</v>
      </c>
      <c r="E36" s="3" t="s">
        <v>28</v>
      </c>
      <c r="F36" s="3" t="s">
        <v>25</v>
      </c>
      <c r="G36" s="3" t="s">
        <v>29</v>
      </c>
      <c r="H36" s="3">
        <v>1</v>
      </c>
      <c r="I36" s="3">
        <v>56</v>
      </c>
      <c r="J36" s="3">
        <v>56</v>
      </c>
      <c r="K36" s="2">
        <v>56</v>
      </c>
      <c r="L36" s="2">
        <v>28</v>
      </c>
      <c r="M36" s="2">
        <v>28</v>
      </c>
      <c r="N36" s="2" t="s">
        <v>40</v>
      </c>
    </row>
    <row r="37" spans="1:14">
      <c r="A37" s="2" t="s">
        <v>21</v>
      </c>
      <c r="B37" s="2" t="s">
        <v>22</v>
      </c>
      <c r="C37" s="2">
        <v>1616961</v>
      </c>
      <c r="D37" s="2" t="s">
        <v>41</v>
      </c>
      <c r="E37" s="3" t="s">
        <v>28</v>
      </c>
      <c r="F37" s="3" t="s">
        <v>25</v>
      </c>
      <c r="G37" s="3" t="s">
        <v>29</v>
      </c>
      <c r="H37" s="3">
        <v>1</v>
      </c>
      <c r="I37" s="3">
        <v>30</v>
      </c>
      <c r="J37" s="3">
        <v>30</v>
      </c>
      <c r="K37" s="2">
        <v>30</v>
      </c>
      <c r="L37" s="2">
        <v>15</v>
      </c>
      <c r="M37" s="2">
        <v>15</v>
      </c>
      <c r="N37" s="2" t="s">
        <v>41</v>
      </c>
    </row>
    <row r="38" spans="1:14">
      <c r="A38" s="2" t="s">
        <v>21</v>
      </c>
      <c r="B38" s="2" t="s">
        <v>22</v>
      </c>
      <c r="C38" s="2">
        <v>1616963</v>
      </c>
      <c r="D38" s="2" t="s">
        <v>42</v>
      </c>
      <c r="E38" s="3" t="s">
        <v>28</v>
      </c>
      <c r="F38" s="3" t="s">
        <v>25</v>
      </c>
      <c r="G38" s="3" t="s">
        <v>29</v>
      </c>
      <c r="H38" s="3">
        <v>1</v>
      </c>
      <c r="I38" s="3">
        <v>4</v>
      </c>
      <c r="J38" s="3">
        <v>4</v>
      </c>
      <c r="K38" s="2">
        <v>4</v>
      </c>
      <c r="L38" s="2">
        <v>2</v>
      </c>
      <c r="M38" s="2">
        <v>2</v>
      </c>
      <c r="N38" s="2" t="s">
        <v>42</v>
      </c>
    </row>
    <row r="39" spans="1:14">
      <c r="A39" s="2" t="s">
        <v>21</v>
      </c>
      <c r="B39" s="2" t="s">
        <v>22</v>
      </c>
      <c r="C39" s="2">
        <v>1616969</v>
      </c>
      <c r="D39" s="2" t="s">
        <v>43</v>
      </c>
      <c r="E39" s="3" t="s">
        <v>24</v>
      </c>
      <c r="F39" s="3" t="s">
        <v>25</v>
      </c>
      <c r="G39" s="3" t="s">
        <v>44</v>
      </c>
      <c r="H39" s="3">
        <v>1</v>
      </c>
      <c r="I39" s="3">
        <v>50</v>
      </c>
      <c r="J39" s="3">
        <v>50</v>
      </c>
      <c r="K39" s="2">
        <v>50</v>
      </c>
      <c r="L39" s="2">
        <v>25</v>
      </c>
      <c r="M39" s="2">
        <v>25</v>
      </c>
      <c r="N39" s="2" t="s">
        <v>43</v>
      </c>
    </row>
    <row r="40" spans="1:14">
      <c r="A40" s="2" t="s">
        <v>21</v>
      </c>
      <c r="B40" s="2" t="s">
        <v>22</v>
      </c>
      <c r="C40" s="2">
        <v>1616971</v>
      </c>
      <c r="D40" s="2" t="s">
        <v>45</v>
      </c>
      <c r="E40" s="3" t="s">
        <v>24</v>
      </c>
      <c r="F40" s="3" t="s">
        <v>25</v>
      </c>
      <c r="G40" s="3" t="s">
        <v>46</v>
      </c>
      <c r="H40" s="3">
        <v>1</v>
      </c>
      <c r="I40" s="3">
        <v>50</v>
      </c>
      <c r="J40" s="3">
        <v>50</v>
      </c>
      <c r="K40" s="2">
        <v>50</v>
      </c>
      <c r="L40" s="2">
        <v>25</v>
      </c>
      <c r="M40" s="2">
        <v>25</v>
      </c>
      <c r="N40" s="2" t="s">
        <v>45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L31"/>
  <sheetViews>
    <sheetView workbookViewId="0">
      <selection activeCell="X17" sqref="X1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1545454545455" hidden="1" customWidth="1"/>
    <col min="8" max="8" width="11.9545454545455" hidden="1" customWidth="1"/>
    <col min="9" max="13" width="9.14545454545454" hidden="1" customWidth="1"/>
    <col min="14" max="15" width="16.4545454545455" hidden="1" customWidth="1"/>
    <col min="16" max="16" width="12.2" hidden="1" customWidth="1"/>
    <col min="17" max="17" width="19.7363636363636" customWidth="1"/>
    <col min="18" max="23" width="9.14545454545454" customWidth="1"/>
    <col min="24" max="24" width="24.0909090909091" customWidth="1"/>
    <col min="25" max="38" width="9.14545454545454" customWidth="1"/>
  </cols>
  <sheetData>
    <row r="2" spans="1:38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55</v>
      </c>
      <c r="O2" s="1"/>
      <c r="P2" s="1"/>
      <c r="Q2" s="1" t="s">
        <v>53</v>
      </c>
      <c r="R2" s="1" t="s">
        <v>54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23">
      <c r="A3" s="2" t="s">
        <v>21</v>
      </c>
      <c r="B3" s="2" t="s">
        <v>22</v>
      </c>
      <c r="C3" s="2">
        <v>1616952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120</v>
      </c>
      <c r="J3" s="3">
        <v>120</v>
      </c>
      <c r="K3" s="2">
        <v>120</v>
      </c>
      <c r="L3" s="2">
        <v>60</v>
      </c>
      <c r="M3" s="2">
        <v>60</v>
      </c>
      <c r="N3" s="2" t="s">
        <v>23</v>
      </c>
      <c r="Q3" s="3" t="s">
        <v>26</v>
      </c>
      <c r="R3" s="3">
        <v>1</v>
      </c>
      <c r="S3" s="3">
        <v>120</v>
      </c>
      <c r="T3" s="3">
        <v>120</v>
      </c>
      <c r="U3" s="2">
        <v>120</v>
      </c>
      <c r="V3" s="2">
        <v>60</v>
      </c>
      <c r="W3" s="2">
        <v>60</v>
      </c>
    </row>
    <row r="4" spans="1:23">
      <c r="A4" s="2" t="s">
        <v>21</v>
      </c>
      <c r="B4" s="2" t="s">
        <v>22</v>
      </c>
      <c r="C4" s="2">
        <v>1616953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30</v>
      </c>
      <c r="J4" s="3">
        <v>30</v>
      </c>
      <c r="K4" s="2">
        <v>30</v>
      </c>
      <c r="L4" s="2">
        <v>15</v>
      </c>
      <c r="M4" s="2">
        <v>15</v>
      </c>
      <c r="N4" s="2" t="s">
        <v>27</v>
      </c>
      <c r="Q4" s="3" t="s">
        <v>29</v>
      </c>
      <c r="R4" s="3">
        <v>1</v>
      </c>
      <c r="S4" s="3">
        <v>30</v>
      </c>
      <c r="T4" s="3">
        <v>30</v>
      </c>
      <c r="U4" s="2">
        <v>30</v>
      </c>
      <c r="V4" s="2">
        <v>15</v>
      </c>
      <c r="W4" s="2">
        <v>15</v>
      </c>
    </row>
    <row r="5" spans="1:23">
      <c r="A5" s="2" t="s">
        <v>21</v>
      </c>
      <c r="B5" s="2" t="s">
        <v>22</v>
      </c>
      <c r="C5" s="2">
        <v>1616965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6</v>
      </c>
      <c r="J5" s="3">
        <v>6</v>
      </c>
      <c r="K5" s="2">
        <v>6</v>
      </c>
      <c r="L5" s="2">
        <v>3</v>
      </c>
      <c r="M5" s="2">
        <v>3</v>
      </c>
      <c r="N5" s="2" t="s">
        <v>30</v>
      </c>
      <c r="Q5" s="3" t="s">
        <v>29</v>
      </c>
      <c r="R5" s="3">
        <v>1</v>
      </c>
      <c r="S5" s="3">
        <v>6</v>
      </c>
      <c r="T5" s="3">
        <v>6</v>
      </c>
      <c r="U5" s="2">
        <v>6</v>
      </c>
      <c r="V5" s="2">
        <v>3</v>
      </c>
      <c r="W5" s="2">
        <v>3</v>
      </c>
    </row>
    <row r="6" spans="1:23">
      <c r="A6" s="2" t="s">
        <v>21</v>
      </c>
      <c r="B6" s="2" t="s">
        <v>22</v>
      </c>
      <c r="C6" s="2">
        <v>1616954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26</v>
      </c>
      <c r="J6" s="3">
        <v>26</v>
      </c>
      <c r="K6" s="2">
        <v>26</v>
      </c>
      <c r="L6" s="2">
        <v>13</v>
      </c>
      <c r="M6" s="2">
        <v>13</v>
      </c>
      <c r="N6" s="2" t="s">
        <v>31</v>
      </c>
      <c r="Q6" s="3" t="s">
        <v>29</v>
      </c>
      <c r="R6" s="3">
        <v>1</v>
      </c>
      <c r="S6" s="3">
        <v>26</v>
      </c>
      <c r="T6" s="3">
        <v>26</v>
      </c>
      <c r="U6" s="2">
        <v>26</v>
      </c>
      <c r="V6" s="2">
        <v>13</v>
      </c>
      <c r="W6" s="2">
        <v>13</v>
      </c>
    </row>
    <row r="7" spans="1:23">
      <c r="A7" s="2" t="s">
        <v>21</v>
      </c>
      <c r="B7" s="2" t="s">
        <v>22</v>
      </c>
      <c r="C7" s="2">
        <v>1616966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6</v>
      </c>
      <c r="J7" s="3">
        <v>6</v>
      </c>
      <c r="K7" s="2">
        <v>6</v>
      </c>
      <c r="L7" s="2">
        <v>3</v>
      </c>
      <c r="M7" s="2">
        <v>3</v>
      </c>
      <c r="N7" s="2" t="s">
        <v>32</v>
      </c>
      <c r="Q7" s="3" t="s">
        <v>29</v>
      </c>
      <c r="R7" s="3">
        <v>1</v>
      </c>
      <c r="S7" s="3">
        <v>6</v>
      </c>
      <c r="T7" s="3">
        <v>6</v>
      </c>
      <c r="U7" s="2">
        <v>6</v>
      </c>
      <c r="V7" s="2">
        <v>3</v>
      </c>
      <c r="W7" s="2">
        <v>3</v>
      </c>
    </row>
    <row r="8" spans="1:23">
      <c r="A8" s="2" t="s">
        <v>21</v>
      </c>
      <c r="B8" s="2" t="s">
        <v>22</v>
      </c>
      <c r="C8" s="2">
        <v>1616964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36</v>
      </c>
      <c r="J8" s="3">
        <v>36</v>
      </c>
      <c r="K8" s="2">
        <v>36</v>
      </c>
      <c r="L8" s="2">
        <v>18</v>
      </c>
      <c r="M8" s="2">
        <v>18</v>
      </c>
      <c r="N8" s="2" t="s">
        <v>33</v>
      </c>
      <c r="Q8" s="3" t="s">
        <v>29</v>
      </c>
      <c r="R8" s="3">
        <v>1</v>
      </c>
      <c r="S8" s="3">
        <v>36</v>
      </c>
      <c r="T8" s="3">
        <v>36</v>
      </c>
      <c r="U8" s="2">
        <v>36</v>
      </c>
      <c r="V8" s="2">
        <v>18</v>
      </c>
      <c r="W8" s="2">
        <v>18</v>
      </c>
    </row>
    <row r="9" spans="1:23">
      <c r="A9" s="2" t="s">
        <v>21</v>
      </c>
      <c r="B9" s="2" t="s">
        <v>22</v>
      </c>
      <c r="C9" s="2">
        <v>1616955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16</v>
      </c>
      <c r="J9" s="3">
        <v>16</v>
      </c>
      <c r="K9" s="2">
        <v>16</v>
      </c>
      <c r="L9" s="2">
        <v>8</v>
      </c>
      <c r="M9" s="2">
        <v>8</v>
      </c>
      <c r="N9" s="2" t="s">
        <v>34</v>
      </c>
      <c r="Q9" s="3" t="s">
        <v>29</v>
      </c>
      <c r="R9" s="3">
        <v>1</v>
      </c>
      <c r="S9" s="3">
        <v>16</v>
      </c>
      <c r="T9" s="3">
        <v>16</v>
      </c>
      <c r="U9" s="2">
        <v>16</v>
      </c>
      <c r="V9" s="2">
        <v>8</v>
      </c>
      <c r="W9" s="2">
        <v>8</v>
      </c>
    </row>
    <row r="10" spans="1:23">
      <c r="A10" s="2" t="s">
        <v>21</v>
      </c>
      <c r="B10" s="2" t="s">
        <v>22</v>
      </c>
      <c r="C10" s="2">
        <v>1616968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6</v>
      </c>
      <c r="J10" s="3">
        <v>6</v>
      </c>
      <c r="K10" s="2">
        <v>6</v>
      </c>
      <c r="L10" s="2">
        <v>3</v>
      </c>
      <c r="M10" s="2">
        <v>3</v>
      </c>
      <c r="N10" s="2" t="s">
        <v>35</v>
      </c>
      <c r="Q10" s="3" t="s">
        <v>29</v>
      </c>
      <c r="R10" s="3">
        <v>1</v>
      </c>
      <c r="S10" s="3">
        <v>6</v>
      </c>
      <c r="T10" s="3">
        <v>6</v>
      </c>
      <c r="U10" s="2">
        <v>6</v>
      </c>
      <c r="V10" s="2">
        <v>3</v>
      </c>
      <c r="W10" s="2">
        <v>3</v>
      </c>
    </row>
    <row r="11" spans="1:23">
      <c r="A11" s="2" t="s">
        <v>21</v>
      </c>
      <c r="B11" s="2" t="s">
        <v>22</v>
      </c>
      <c r="C11" s="2">
        <v>1616956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4</v>
      </c>
      <c r="J11" s="3">
        <v>4</v>
      </c>
      <c r="K11" s="2">
        <v>4</v>
      </c>
      <c r="L11" s="2">
        <v>2</v>
      </c>
      <c r="M11" s="2">
        <v>2</v>
      </c>
      <c r="N11" s="2" t="s">
        <v>36</v>
      </c>
      <c r="Q11" s="3" t="s">
        <v>29</v>
      </c>
      <c r="R11" s="3">
        <v>1</v>
      </c>
      <c r="S11" s="3">
        <v>4</v>
      </c>
      <c r="T11" s="3">
        <v>4</v>
      </c>
      <c r="U11" s="2">
        <v>4</v>
      </c>
      <c r="V11" s="2">
        <v>2</v>
      </c>
      <c r="W11" s="2">
        <v>2</v>
      </c>
    </row>
    <row r="12" spans="1:23">
      <c r="A12" s="2" t="s">
        <v>21</v>
      </c>
      <c r="B12" s="2" t="s">
        <v>22</v>
      </c>
      <c r="C12" s="2">
        <v>1616957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56</v>
      </c>
      <c r="J12" s="3">
        <v>56</v>
      </c>
      <c r="K12" s="2">
        <v>56</v>
      </c>
      <c r="L12" s="2">
        <v>28</v>
      </c>
      <c r="M12" s="2">
        <v>28</v>
      </c>
      <c r="N12" s="2" t="s">
        <v>37</v>
      </c>
      <c r="Q12" s="3" t="s">
        <v>29</v>
      </c>
      <c r="R12" s="3">
        <v>1</v>
      </c>
      <c r="S12" s="3">
        <v>56</v>
      </c>
      <c r="T12" s="3">
        <v>56</v>
      </c>
      <c r="U12" s="2">
        <v>56</v>
      </c>
      <c r="V12" s="2">
        <v>28</v>
      </c>
      <c r="W12" s="2">
        <v>28</v>
      </c>
    </row>
    <row r="13" spans="1:23">
      <c r="A13" s="2" t="s">
        <v>21</v>
      </c>
      <c r="B13" s="2" t="s">
        <v>22</v>
      </c>
      <c r="C13" s="2">
        <v>1616958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10</v>
      </c>
      <c r="J13" s="3">
        <v>10</v>
      </c>
      <c r="K13" s="2">
        <v>10</v>
      </c>
      <c r="L13" s="2">
        <v>5</v>
      </c>
      <c r="M13" s="2">
        <v>5</v>
      </c>
      <c r="N13" s="2" t="s">
        <v>38</v>
      </c>
      <c r="Q13" s="3" t="s">
        <v>29</v>
      </c>
      <c r="R13" s="3">
        <v>1</v>
      </c>
      <c r="S13" s="3">
        <v>10</v>
      </c>
      <c r="T13" s="3">
        <v>10</v>
      </c>
      <c r="U13" s="2">
        <v>10</v>
      </c>
      <c r="V13" s="2">
        <v>5</v>
      </c>
      <c r="W13" s="2">
        <v>5</v>
      </c>
    </row>
    <row r="14" spans="1:23">
      <c r="A14" s="2" t="s">
        <v>21</v>
      </c>
      <c r="B14" s="2" t="s">
        <v>22</v>
      </c>
      <c r="C14" s="2">
        <v>1616959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12</v>
      </c>
      <c r="J14" s="3">
        <v>12</v>
      </c>
      <c r="K14" s="2">
        <v>12</v>
      </c>
      <c r="L14" s="2">
        <v>6</v>
      </c>
      <c r="M14" s="2">
        <v>6</v>
      </c>
      <c r="N14" s="2" t="s">
        <v>39</v>
      </c>
      <c r="Q14" s="3" t="s">
        <v>29</v>
      </c>
      <c r="R14" s="3">
        <v>1</v>
      </c>
      <c r="S14" s="3">
        <v>12</v>
      </c>
      <c r="T14" s="3">
        <v>12</v>
      </c>
      <c r="U14" s="2">
        <v>12</v>
      </c>
      <c r="V14" s="2">
        <v>6</v>
      </c>
      <c r="W14" s="2">
        <v>6</v>
      </c>
    </row>
    <row r="15" spans="1:23">
      <c r="A15" s="2" t="s">
        <v>21</v>
      </c>
      <c r="B15" s="2" t="s">
        <v>22</v>
      </c>
      <c r="C15" s="2">
        <v>1616960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56</v>
      </c>
      <c r="J15" s="3">
        <v>56</v>
      </c>
      <c r="K15" s="2">
        <v>56</v>
      </c>
      <c r="L15" s="2">
        <v>28</v>
      </c>
      <c r="M15" s="2">
        <v>28</v>
      </c>
      <c r="N15" s="2" t="s">
        <v>40</v>
      </c>
      <c r="Q15" s="3" t="s">
        <v>29</v>
      </c>
      <c r="R15" s="3">
        <v>1</v>
      </c>
      <c r="S15" s="3">
        <v>56</v>
      </c>
      <c r="T15" s="3">
        <v>56</v>
      </c>
      <c r="U15" s="2">
        <v>56</v>
      </c>
      <c r="V15" s="2">
        <v>28</v>
      </c>
      <c r="W15" s="2">
        <v>28</v>
      </c>
    </row>
    <row r="16" spans="1:23">
      <c r="A16" s="2" t="s">
        <v>21</v>
      </c>
      <c r="B16" s="2" t="s">
        <v>22</v>
      </c>
      <c r="C16" s="2">
        <v>1616961</v>
      </c>
      <c r="D16" s="2" t="s">
        <v>41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30</v>
      </c>
      <c r="J16" s="3">
        <v>30</v>
      </c>
      <c r="K16" s="2">
        <v>30</v>
      </c>
      <c r="L16" s="2">
        <v>15</v>
      </c>
      <c r="M16" s="2">
        <v>15</v>
      </c>
      <c r="N16" s="2" t="s">
        <v>41</v>
      </c>
      <c r="Q16" s="3" t="s">
        <v>29</v>
      </c>
      <c r="R16" s="3">
        <v>1</v>
      </c>
      <c r="S16" s="3">
        <v>30</v>
      </c>
      <c r="T16" s="3">
        <v>30</v>
      </c>
      <c r="U16" s="2">
        <v>30</v>
      </c>
      <c r="V16" s="2">
        <v>15</v>
      </c>
      <c r="W16" s="2">
        <v>15</v>
      </c>
    </row>
    <row r="17" spans="1:23">
      <c r="A17" s="2" t="s">
        <v>21</v>
      </c>
      <c r="B17" s="2" t="s">
        <v>22</v>
      </c>
      <c r="C17" s="2">
        <v>1616963</v>
      </c>
      <c r="D17" s="2" t="s">
        <v>42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4</v>
      </c>
      <c r="J17" s="3">
        <v>4</v>
      </c>
      <c r="K17" s="2">
        <v>4</v>
      </c>
      <c r="L17" s="2">
        <v>2</v>
      </c>
      <c r="M17" s="2">
        <v>2</v>
      </c>
      <c r="N17" s="2" t="s">
        <v>42</v>
      </c>
      <c r="Q17" s="3" t="s">
        <v>29</v>
      </c>
      <c r="R17" s="3">
        <v>1</v>
      </c>
      <c r="S17" s="3">
        <v>4</v>
      </c>
      <c r="T17" s="3">
        <v>4</v>
      </c>
      <c r="U17" s="2">
        <v>4</v>
      </c>
      <c r="V17" s="2">
        <v>2</v>
      </c>
      <c r="W17" s="2">
        <v>2</v>
      </c>
    </row>
    <row r="18" spans="1:23">
      <c r="A18" s="2" t="s">
        <v>21</v>
      </c>
      <c r="B18" s="2" t="s">
        <v>22</v>
      </c>
      <c r="C18" s="2">
        <v>1616969</v>
      </c>
      <c r="D18" s="2" t="s">
        <v>43</v>
      </c>
      <c r="E18" s="3" t="s">
        <v>24</v>
      </c>
      <c r="F18" s="3" t="s">
        <v>25</v>
      </c>
      <c r="G18" s="3" t="s">
        <v>44</v>
      </c>
      <c r="H18" s="3">
        <v>1</v>
      </c>
      <c r="I18" s="3">
        <v>50</v>
      </c>
      <c r="J18" s="3">
        <v>50</v>
      </c>
      <c r="K18" s="2">
        <v>50</v>
      </c>
      <c r="L18" s="2">
        <v>25</v>
      </c>
      <c r="M18" s="2">
        <v>25</v>
      </c>
      <c r="N18" s="2" t="s">
        <v>43</v>
      </c>
      <c r="Q18" s="3" t="s">
        <v>44</v>
      </c>
      <c r="R18" s="3">
        <v>1</v>
      </c>
      <c r="S18" s="3">
        <v>50</v>
      </c>
      <c r="T18" s="3">
        <v>50</v>
      </c>
      <c r="U18" s="2">
        <v>50</v>
      </c>
      <c r="V18" s="2">
        <v>25</v>
      </c>
      <c r="W18" s="2">
        <v>25</v>
      </c>
    </row>
    <row r="19" spans="1:23">
      <c r="A19" s="2" t="s">
        <v>21</v>
      </c>
      <c r="B19" s="2" t="s">
        <v>22</v>
      </c>
      <c r="C19" s="2">
        <v>1616971</v>
      </c>
      <c r="D19" s="2" t="s">
        <v>45</v>
      </c>
      <c r="E19" s="3" t="s">
        <v>24</v>
      </c>
      <c r="F19" s="3" t="s">
        <v>25</v>
      </c>
      <c r="G19" s="3" t="s">
        <v>46</v>
      </c>
      <c r="H19" s="3">
        <v>1</v>
      </c>
      <c r="I19" s="3">
        <v>50</v>
      </c>
      <c r="J19" s="3">
        <v>50</v>
      </c>
      <c r="K19" s="2">
        <v>50</v>
      </c>
      <c r="L19" s="2">
        <v>25</v>
      </c>
      <c r="M19" s="2">
        <v>25</v>
      </c>
      <c r="N19" s="2" t="s">
        <v>45</v>
      </c>
      <c r="Q19" s="3" t="s">
        <v>46</v>
      </c>
      <c r="R19" s="3">
        <v>1</v>
      </c>
      <c r="S19" s="3">
        <v>50</v>
      </c>
      <c r="T19" s="3">
        <v>50</v>
      </c>
      <c r="U19" s="2">
        <v>50</v>
      </c>
      <c r="V19" s="2">
        <v>25</v>
      </c>
      <c r="W19" s="2">
        <v>25</v>
      </c>
    </row>
    <row r="24" spans="19:20">
      <c r="S24" s="4" t="s">
        <v>56</v>
      </c>
      <c r="T24" s="5"/>
    </row>
    <row r="25" spans="19:23">
      <c r="S25" s="6" t="s">
        <v>9</v>
      </c>
      <c r="T25" s="6" t="s">
        <v>10</v>
      </c>
      <c r="U25" s="6" t="s">
        <v>11</v>
      </c>
      <c r="V25" s="6" t="s">
        <v>12</v>
      </c>
      <c r="W25" s="6" t="s">
        <v>13</v>
      </c>
    </row>
    <row r="26" spans="19:23">
      <c r="S26" s="7">
        <f>SUM(S3:S19)*1.04</f>
        <v>538.72</v>
      </c>
      <c r="T26" s="7">
        <f>SUM(T3:T19)*1.04</f>
        <v>538.72</v>
      </c>
      <c r="U26" s="7">
        <f>SUM(U3:U19)*1.04</f>
        <v>538.72</v>
      </c>
      <c r="V26" s="7">
        <f>SUM(V3:V19)*1.04</f>
        <v>269.36</v>
      </c>
      <c r="W26" s="7">
        <f>SUM(W3:W19)*1.04</f>
        <v>269.36</v>
      </c>
    </row>
    <row r="29" spans="19:20">
      <c r="S29" s="4" t="s">
        <v>57</v>
      </c>
      <c r="T29" s="5"/>
    </row>
    <row r="30" spans="19:24">
      <c r="S30" s="6" t="s">
        <v>9</v>
      </c>
      <c r="T30" s="6" t="s">
        <v>10</v>
      </c>
      <c r="U30" s="6" t="s">
        <v>11</v>
      </c>
      <c r="V30" s="6" t="s">
        <v>12</v>
      </c>
      <c r="W30" s="6" t="s">
        <v>13</v>
      </c>
      <c r="X30" s="8" t="s">
        <v>58</v>
      </c>
    </row>
    <row r="31" ht="72.5" spans="19:24">
      <c r="S31" s="9">
        <f>SUM(S4:S17)*1.04</f>
        <v>309.92</v>
      </c>
      <c r="T31" s="9">
        <f>SUM(T4:T17)*1.04</f>
        <v>309.92</v>
      </c>
      <c r="U31" s="9">
        <f>SUM(U4:U17)*1.04</f>
        <v>309.92</v>
      </c>
      <c r="V31" s="9">
        <f>SUM(V4:V17)*1.04</f>
        <v>154.96</v>
      </c>
      <c r="W31" s="9">
        <f>SUM(W4:W17)*1.04</f>
        <v>154.96</v>
      </c>
      <c r="X31" s="10" t="s">
        <v>59</v>
      </c>
    </row>
  </sheetData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2025-03-13T05:39:00Z</dcterms:created>
  <dcterms:modified xsi:type="dcterms:W3CDTF">2025-05-09T02:38:33Z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4C35B1E62E8A4C5484CD9F73EDB5ED77_13</vt:lpwstr>
  </property>
</Properties>
</file>