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Format'!$E$2:$F$36</definedName>
    <definedName name="_xlnm.Print_Area" localSheetId="1">'Summary Table-English Format'!$A$1:$R$74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<sst xmlns="http://schemas.openxmlformats.org/spreadsheetml/2006/main" count="1043" uniqueCount="75">
  <si>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</si>
  <si>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</si>
  <si>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</si>
  <si>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</si>
  <si>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</si>
  <si>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</si>
  <si>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</si>
  <si>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</si>
  <si>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</si>
  <si>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</si>
  <si>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</si>
  <si>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</si>
  <si>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</si>
  <si>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</si>
  <si>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</si>
  <si>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</si>
  <si>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</si>
  <si>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</si>
  <si>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</si>
  <si>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</si>
  <si>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</si>
  <si>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F2076AX</t>
  </si>
  <si>
    <t>25 AU</t>
  </si>
  <si>
    <t>KAZAKHSTAN</t>
  </si>
  <si>
    <t>07.07.2025</t>
  </si>
  <si>
    <t>GR67 - GREY</t>
  </si>
  <si>
    <t>F2076AXKZKA</t>
  </si>
  <si>
    <t>ER105 - ECRU</t>
  </si>
  <si>
    <t>F2076AXKZKB</t>
  </si>
  <si>
    <t>GEORGIA</t>
  </si>
  <si>
    <t>12.06.2025</t>
  </si>
  <si>
    <t>F2076AXDFA</t>
  </si>
  <si>
    <t>F2076AXDFB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</si>
  <si>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</si>
  <si>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</si>
  <si>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</si>
  <si>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</si>
  <si>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</si>
  <si>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</si>
  <si>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</si>
  <si>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</si>
  <si>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</si>
  <si>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</si>
  <si>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</si>
  <si>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</si>
  <si>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</si>
  <si>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</si>
  <si>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F2076AXTOP5A</t>
  </si>
  <si>
    <t>F2076AXTOP5B</t>
  </si>
  <si>
    <t>TOPTAN-7</t>
  </si>
  <si>
    <t>F2076AXTOP7A</t>
  </si>
  <si>
    <t>F2076AXTOP7B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</si>
  <si>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</si>
  <si>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</si>
  <si>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</si>
  <si>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</si>
  <si>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</si>
  <si>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</si>
  <si>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</si>
  <si>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</si>
  <si>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</si>
  <si>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</si>
  <si>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</si>
  <si>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</si>
  <si>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</si>
  <si>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</si>
  <si>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</si>
  <si>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</si>
  <si>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5.9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</si>
  <si>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</si>
  <si>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</si>
  <si>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</si>
  <si>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</si>
  <si>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1593891/1593874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</si>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</sst>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3" sqref="A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1593874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34</v>
      </c>
      <c r="R3" s="2">
        <v>374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1593874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34</v>
      </c>
      <c r="R4" s="2">
        <v>374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1593875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8</v>
      </c>
      <c r="R5" s="2">
        <v>88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1593875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8</v>
      </c>
      <c r="R6" s="2">
        <v>88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1593876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7</v>
      </c>
      <c r="R7" s="2">
        <v>77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1593876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7</v>
      </c>
      <c r="R8" s="2">
        <v>77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1593877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10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1593877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10</v>
      </c>
      <c r="R10" s="2">
        <v>110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1593878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5</v>
      </c>
      <c r="R11" s="2">
        <v>55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1593878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5</v>
      </c>
      <c r="R12" s="2">
        <v>55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1593879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2">
        <v>22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1593879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2">
        <v>22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1593880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14</v>
      </c>
      <c r="R15" s="2">
        <v>154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1593880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14</v>
      </c>
      <c r="R16" s="2">
        <v>154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1593881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2">
        <v>33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1593881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1593882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3</v>
      </c>
      <c r="R19" s="2">
        <v>33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1593882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3</v>
      </c>
      <c r="R20" s="2">
        <v>33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1593883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15</v>
      </c>
      <c r="R21" s="2">
        <v>165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1593883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15</v>
      </c>
      <c r="R22" s="2">
        <v>165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1593884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8</v>
      </c>
      <c r="R23" s="2">
        <v>88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1593884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8</v>
      </c>
      <c r="R24" s="2">
        <v>88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1593885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2">
        <v>22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1593885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1593886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2">
        <v>22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1593886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2">
        <v>22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1593887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2">
        <v>22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1593887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2">
        <v>22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1593889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2">
        <v>22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1593889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2">
        <v>22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1593890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14</v>
      </c>
      <c r="R33" s="2">
        <v>154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1593890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14</v>
      </c>
      <c r="R34" s="2">
        <v>154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1593891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1593891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14</v>
      </c>
      <c r="R36" s="2">
        <v>154</v>
      </c>
      <c r="S36" s="2">
        <v>0</v>
      </c>
      <c r="T36" s="2">
        <v>0</v>
      </c>
    </row>
    <row r="39" spans="1:40">
      <c r="A39" s="1" t="s">
        <v>52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16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21</v>
      </c>
      <c r="B41" s="2" t="s">
        <v>22</v>
      </c>
      <c r="C41" s="2">
        <v>1593874</v>
      </c>
      <c r="D41" s="2" t="s">
        <v>23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34</v>
      </c>
      <c r="J41" s="3">
        <v>102</v>
      </c>
      <c r="K41" s="3">
        <v>102</v>
      </c>
      <c r="L41" s="2">
        <v>68</v>
      </c>
      <c r="M41" s="2">
        <v>34</v>
      </c>
      <c r="N41" s="2">
        <v>34</v>
      </c>
      <c r="O41" s="2" t="s">
        <v>23</v>
      </c>
    </row>
    <row r="42" spans="1:15">
      <c r="A42" s="2" t="s">
        <v>21</v>
      </c>
      <c r="B42" s="2" t="s">
        <v>22</v>
      </c>
      <c r="C42" s="2">
        <v>1593874</v>
      </c>
      <c r="D42" s="2" t="s">
        <v>23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34</v>
      </c>
      <c r="J42" s="3">
        <v>102</v>
      </c>
      <c r="K42" s="3">
        <v>102</v>
      </c>
      <c r="L42" s="2">
        <v>68</v>
      </c>
      <c r="M42" s="2">
        <v>34</v>
      </c>
      <c r="N42" s="2">
        <v>34</v>
      </c>
      <c r="O42" s="2" t="s">
        <v>23</v>
      </c>
    </row>
    <row r="43" spans="1:15">
      <c r="A43" s="2" t="s">
        <v>21</v>
      </c>
      <c r="B43" s="2" t="s">
        <v>22</v>
      </c>
      <c r="C43" s="2">
        <v>1593875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8</v>
      </c>
      <c r="J43" s="3">
        <v>24</v>
      </c>
      <c r="K43" s="3">
        <v>24</v>
      </c>
      <c r="L43" s="2">
        <v>16</v>
      </c>
      <c r="M43" s="2">
        <v>8</v>
      </c>
      <c r="N43" s="2">
        <v>8</v>
      </c>
      <c r="O43" s="2" t="s">
        <v>29</v>
      </c>
    </row>
    <row r="44" spans="1:15">
      <c r="A44" s="2" t="s">
        <v>21</v>
      </c>
      <c r="B44" s="2" t="s">
        <v>22</v>
      </c>
      <c r="C44" s="2">
        <v>1593875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8</v>
      </c>
      <c r="J44" s="3">
        <v>24</v>
      </c>
      <c r="K44" s="3">
        <v>24</v>
      </c>
      <c r="L44" s="2">
        <v>16</v>
      </c>
      <c r="M44" s="2">
        <v>8</v>
      </c>
      <c r="N44" s="2">
        <v>8</v>
      </c>
      <c r="O44" s="2" t="s">
        <v>29</v>
      </c>
    </row>
    <row r="45" spans="1:15">
      <c r="A45" s="2" t="s">
        <v>21</v>
      </c>
      <c r="B45" s="2" t="s">
        <v>22</v>
      </c>
      <c r="C45" s="2">
        <v>1593876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7</v>
      </c>
      <c r="J45" s="3">
        <v>21</v>
      </c>
      <c r="K45" s="3">
        <v>21</v>
      </c>
      <c r="L45" s="2">
        <v>14</v>
      </c>
      <c r="M45" s="2">
        <v>7</v>
      </c>
      <c r="N45" s="2">
        <v>7</v>
      </c>
      <c r="O45" s="2" t="s">
        <v>33</v>
      </c>
    </row>
    <row r="46" spans="1:15">
      <c r="A46" s="2" t="s">
        <v>21</v>
      </c>
      <c r="B46" s="2" t="s">
        <v>22</v>
      </c>
      <c r="C46" s="2">
        <v>1593876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7</v>
      </c>
      <c r="J46" s="3">
        <v>21</v>
      </c>
      <c r="K46" s="3">
        <v>21</v>
      </c>
      <c r="L46" s="2">
        <v>14</v>
      </c>
      <c r="M46" s="2">
        <v>7</v>
      </c>
      <c r="N46" s="2">
        <v>7</v>
      </c>
      <c r="O46" s="2" t="s">
        <v>33</v>
      </c>
    </row>
    <row r="47" spans="1:15">
      <c r="A47" s="2" t="s">
        <v>21</v>
      </c>
      <c r="B47" s="2" t="s">
        <v>22</v>
      </c>
      <c r="C47" s="2">
        <v>1593877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10</v>
      </c>
      <c r="J47" s="3">
        <v>30</v>
      </c>
      <c r="K47" s="3">
        <v>30</v>
      </c>
      <c r="L47" s="2">
        <v>20</v>
      </c>
      <c r="M47" s="2">
        <v>10</v>
      </c>
      <c r="N47" s="2">
        <v>10</v>
      </c>
      <c r="O47" s="2" t="s">
        <v>34</v>
      </c>
    </row>
    <row r="48" spans="1:15">
      <c r="A48" s="2" t="s">
        <v>21</v>
      </c>
      <c r="B48" s="2" t="s">
        <v>22</v>
      </c>
      <c r="C48" s="2">
        <v>1593877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10</v>
      </c>
      <c r="J48" s="3">
        <v>30</v>
      </c>
      <c r="K48" s="3">
        <v>30</v>
      </c>
      <c r="L48" s="2">
        <v>20</v>
      </c>
      <c r="M48" s="2">
        <v>10</v>
      </c>
      <c r="N48" s="2">
        <v>10</v>
      </c>
      <c r="O48" s="2" t="s">
        <v>34</v>
      </c>
    </row>
    <row r="49" spans="1:15">
      <c r="A49" s="2" t="s">
        <v>21</v>
      </c>
      <c r="B49" s="2" t="s">
        <v>22</v>
      </c>
      <c r="C49" s="2">
        <v>1593878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5</v>
      </c>
      <c r="J49" s="3">
        <v>15</v>
      </c>
      <c r="K49" s="3">
        <v>15</v>
      </c>
      <c r="L49" s="2">
        <v>10</v>
      </c>
      <c r="M49" s="2">
        <v>5</v>
      </c>
      <c r="N49" s="2">
        <v>5</v>
      </c>
      <c r="O49" s="2" t="s">
        <v>35</v>
      </c>
    </row>
    <row r="50" spans="1:15">
      <c r="A50" s="2" t="s">
        <v>21</v>
      </c>
      <c r="B50" s="2" t="s">
        <v>22</v>
      </c>
      <c r="C50" s="2">
        <v>1593878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>
        <v>5</v>
      </c>
      <c r="O50" s="2" t="s">
        <v>35</v>
      </c>
    </row>
    <row r="51" spans="1:15">
      <c r="A51" s="2" t="s">
        <v>21</v>
      </c>
      <c r="B51" s="2" t="s">
        <v>22</v>
      </c>
      <c r="C51" s="2">
        <v>1593879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1593879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1593880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14</v>
      </c>
      <c r="J53" s="3">
        <v>42</v>
      </c>
      <c r="K53" s="3">
        <v>42</v>
      </c>
      <c r="L53" s="2">
        <v>28</v>
      </c>
      <c r="M53" s="2">
        <v>14</v>
      </c>
      <c r="N53" s="2">
        <v>14</v>
      </c>
      <c r="O53" s="2" t="s">
        <v>37</v>
      </c>
    </row>
    <row r="54" spans="1:15">
      <c r="A54" s="2" t="s">
        <v>21</v>
      </c>
      <c r="B54" s="2" t="s">
        <v>22</v>
      </c>
      <c r="C54" s="2">
        <v>1593880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14</v>
      </c>
      <c r="J54" s="3">
        <v>42</v>
      </c>
      <c r="K54" s="3">
        <v>42</v>
      </c>
      <c r="L54" s="2">
        <v>28</v>
      </c>
      <c r="M54" s="2">
        <v>14</v>
      </c>
      <c r="N54" s="2">
        <v>14</v>
      </c>
      <c r="O54" s="2" t="s">
        <v>37</v>
      </c>
    </row>
    <row r="55" spans="1:15">
      <c r="A55" s="2" t="s">
        <v>21</v>
      </c>
      <c r="B55" s="2" t="s">
        <v>22</v>
      </c>
      <c r="C55" s="2">
        <v>1593881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1593881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1593882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3</v>
      </c>
      <c r="J57" s="3">
        <v>9</v>
      </c>
      <c r="K57" s="3">
        <v>9</v>
      </c>
      <c r="L57" s="2">
        <v>6</v>
      </c>
      <c r="M57" s="2">
        <v>3</v>
      </c>
      <c r="N57" s="2">
        <v>3</v>
      </c>
      <c r="O57" s="2" t="s">
        <v>39</v>
      </c>
    </row>
    <row r="58" spans="1:15">
      <c r="A58" s="2" t="s">
        <v>21</v>
      </c>
      <c r="B58" s="2" t="s">
        <v>22</v>
      </c>
      <c r="C58" s="2">
        <v>1593882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3</v>
      </c>
      <c r="J58" s="3">
        <v>9</v>
      </c>
      <c r="K58" s="3">
        <v>9</v>
      </c>
      <c r="L58" s="2">
        <v>6</v>
      </c>
      <c r="M58" s="2">
        <v>3</v>
      </c>
      <c r="N58" s="2">
        <v>3</v>
      </c>
      <c r="O58" s="2" t="s">
        <v>39</v>
      </c>
    </row>
    <row r="59" spans="1:15">
      <c r="A59" s="2" t="s">
        <v>21</v>
      </c>
      <c r="B59" s="2" t="s">
        <v>22</v>
      </c>
      <c r="C59" s="2">
        <v>1593883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15</v>
      </c>
      <c r="J59" s="3">
        <v>45</v>
      </c>
      <c r="K59" s="3">
        <v>45</v>
      </c>
      <c r="L59" s="2">
        <v>30</v>
      </c>
      <c r="M59" s="2">
        <v>15</v>
      </c>
      <c r="N59" s="2">
        <v>15</v>
      </c>
      <c r="O59" s="2" t="s">
        <v>40</v>
      </c>
    </row>
    <row r="60" spans="1:15">
      <c r="A60" s="2" t="s">
        <v>21</v>
      </c>
      <c r="B60" s="2" t="s">
        <v>22</v>
      </c>
      <c r="C60" s="2">
        <v>1593883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15</v>
      </c>
      <c r="J60" s="3">
        <v>45</v>
      </c>
      <c r="K60" s="3">
        <v>45</v>
      </c>
      <c r="L60" s="2">
        <v>30</v>
      </c>
      <c r="M60" s="2">
        <v>15</v>
      </c>
      <c r="N60" s="2">
        <v>15</v>
      </c>
      <c r="O60" s="2" t="s">
        <v>40</v>
      </c>
    </row>
    <row r="61" spans="1:15">
      <c r="A61" s="2" t="s">
        <v>21</v>
      </c>
      <c r="B61" s="2" t="s">
        <v>22</v>
      </c>
      <c r="C61" s="2">
        <v>1593884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8</v>
      </c>
      <c r="J61" s="3">
        <v>24</v>
      </c>
      <c r="K61" s="3">
        <v>24</v>
      </c>
      <c r="L61" s="2">
        <v>16</v>
      </c>
      <c r="M61" s="2">
        <v>8</v>
      </c>
      <c r="N61" s="2">
        <v>8</v>
      </c>
      <c r="O61" s="2" t="s">
        <v>41</v>
      </c>
    </row>
    <row r="62" spans="1:15">
      <c r="A62" s="2" t="s">
        <v>21</v>
      </c>
      <c r="B62" s="2" t="s">
        <v>22</v>
      </c>
      <c r="C62" s="2">
        <v>1593884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8</v>
      </c>
      <c r="J62" s="3">
        <v>24</v>
      </c>
      <c r="K62" s="3">
        <v>24</v>
      </c>
      <c r="L62" s="2">
        <v>16</v>
      </c>
      <c r="M62" s="2">
        <v>8</v>
      </c>
      <c r="N62" s="2">
        <v>8</v>
      </c>
      <c r="O62" s="2" t="s">
        <v>41</v>
      </c>
    </row>
    <row r="63" spans="1:15">
      <c r="A63" s="2" t="s">
        <v>21</v>
      </c>
      <c r="B63" s="2" t="s">
        <v>22</v>
      </c>
      <c r="C63" s="2">
        <v>1593885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1593885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1593886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1593886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1593887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1593887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1593889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1593889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2" t="s">
        <v>21</v>
      </c>
      <c r="B71" s="2" t="s">
        <v>22</v>
      </c>
      <c r="C71" s="2">
        <v>1593890</v>
      </c>
      <c r="D71" s="2" t="s">
        <v>46</v>
      </c>
      <c r="E71" s="3" t="s">
        <v>24</v>
      </c>
      <c r="F71" s="3" t="s">
        <v>25</v>
      </c>
      <c r="G71" s="3" t="s">
        <v>47</v>
      </c>
      <c r="H71" s="3">
        <v>1</v>
      </c>
      <c r="I71" s="3">
        <v>14</v>
      </c>
      <c r="J71" s="3">
        <v>42</v>
      </c>
      <c r="K71" s="3">
        <v>42</v>
      </c>
      <c r="L71" s="2">
        <v>28</v>
      </c>
      <c r="M71" s="2">
        <v>14</v>
      </c>
      <c r="N71" s="2">
        <v>14</v>
      </c>
      <c r="O71" s="2" t="s">
        <v>46</v>
      </c>
    </row>
    <row r="72" spans="1:15">
      <c r="A72" s="2" t="s">
        <v>21</v>
      </c>
      <c r="B72" s="2" t="s">
        <v>22</v>
      </c>
      <c r="C72" s="2">
        <v>1593890</v>
      </c>
      <c r="D72" s="2" t="s">
        <v>46</v>
      </c>
      <c r="E72" s="3" t="s">
        <v>24</v>
      </c>
      <c r="F72" s="3" t="s">
        <v>27</v>
      </c>
      <c r="G72" s="3" t="s">
        <v>48</v>
      </c>
      <c r="H72" s="3">
        <v>1</v>
      </c>
      <c r="I72" s="3">
        <v>14</v>
      </c>
      <c r="J72" s="3">
        <v>42</v>
      </c>
      <c r="K72" s="3">
        <v>42</v>
      </c>
      <c r="L72" s="2">
        <v>28</v>
      </c>
      <c r="M72" s="2">
        <v>14</v>
      </c>
      <c r="N72" s="2">
        <v>14</v>
      </c>
      <c r="O72" s="2" t="s">
        <v>46</v>
      </c>
    </row>
    <row r="73" spans="1:15">
      <c r="A73" s="2" t="s">
        <v>21</v>
      </c>
      <c r="B73" s="2" t="s">
        <v>22</v>
      </c>
      <c r="C73" s="2">
        <v>1593891</v>
      </c>
      <c r="D73" s="2" t="s">
        <v>49</v>
      </c>
      <c r="E73" s="3" t="s">
        <v>24</v>
      </c>
      <c r="F73" s="3" t="s">
        <v>25</v>
      </c>
      <c r="G73" s="3" t="s">
        <v>50</v>
      </c>
      <c r="H73" s="3">
        <v>1</v>
      </c>
      <c r="I73" s="3">
        <v>14</v>
      </c>
      <c r="J73" s="3">
        <v>42</v>
      </c>
      <c r="K73" s="3">
        <v>42</v>
      </c>
      <c r="L73" s="2">
        <v>28</v>
      </c>
      <c r="M73" s="2">
        <v>14</v>
      </c>
      <c r="N73" s="2">
        <v>14</v>
      </c>
      <c r="O73" s="2" t="s">
        <v>49</v>
      </c>
    </row>
    <row r="74" spans="1:15">
      <c r="A74" s="2" t="s">
        <v>21</v>
      </c>
      <c r="B74" s="2" t="s">
        <v>22</v>
      </c>
      <c r="C74" s="2">
        <v>1593891</v>
      </c>
      <c r="D74" s="2" t="s">
        <v>49</v>
      </c>
      <c r="E74" s="3" t="s">
        <v>24</v>
      </c>
      <c r="F74" s="3" t="s">
        <v>27</v>
      </c>
      <c r="G74" s="3" t="s">
        <v>51</v>
      </c>
      <c r="H74" s="3">
        <v>1</v>
      </c>
      <c r="I74" s="3">
        <v>14</v>
      </c>
      <c r="J74" s="3">
        <v>42</v>
      </c>
      <c r="K74" s="3">
        <v>42</v>
      </c>
      <c r="L74" s="2">
        <v>28</v>
      </c>
      <c r="M74" s="2">
        <v>14</v>
      </c>
      <c r="N74" s="2">
        <v>14</v>
      </c>
      <c r="O74" s="2" t="s">
        <v>49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81"/>
  <sheetViews>
    <sheetView tabSelected="1" topLeftCell="A47" workbookViewId="0">
      <selection activeCell="I79" sqref="I79:N8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 t="s">
        <v>66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1593874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34</v>
      </c>
      <c r="R3" s="2">
        <v>374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1593874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34</v>
      </c>
      <c r="R4" s="2">
        <v>374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1593875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8</v>
      </c>
      <c r="R5" s="2">
        <v>88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1593875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8</v>
      </c>
      <c r="R6" s="2">
        <v>88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1593876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7</v>
      </c>
      <c r="R7" s="2">
        <v>77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1593876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7</v>
      </c>
      <c r="R8" s="2">
        <v>77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1593877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10</v>
      </c>
      <c r="R9" s="2">
        <v>110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1593877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10</v>
      </c>
      <c r="R10" s="2">
        <v>110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1593878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5</v>
      </c>
      <c r="R11" s="2">
        <v>55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1593878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5</v>
      </c>
      <c r="R12" s="2">
        <v>55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1593879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2">
        <v>22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1593879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2">
        <v>22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1593880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14</v>
      </c>
      <c r="R15" s="2">
        <v>154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1593880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14</v>
      </c>
      <c r="R16" s="2">
        <v>154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1593881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2">
        <v>33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1593881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1593882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3</v>
      </c>
      <c r="R19" s="2">
        <v>33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1593882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3</v>
      </c>
      <c r="R20" s="2">
        <v>33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1593883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15</v>
      </c>
      <c r="R21" s="2">
        <v>165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1593883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15</v>
      </c>
      <c r="R22" s="2">
        <v>165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1593884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8</v>
      </c>
      <c r="R23" s="2">
        <v>88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1593884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8</v>
      </c>
      <c r="R24" s="2">
        <v>88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1593885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2">
        <v>22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1593885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1593886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2">
        <v>22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1593886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2">
        <v>22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1593887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2">
        <v>22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1593887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2">
        <v>22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1593889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2">
        <v>22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1593889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2">
        <v>22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1593890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14</v>
      </c>
      <c r="R33" s="2">
        <v>154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1593890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14</v>
      </c>
      <c r="R34" s="2">
        <v>154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1593891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14</v>
      </c>
      <c r="R35" s="2">
        <v>154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1593891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14</v>
      </c>
      <c r="R36" s="2">
        <v>154</v>
      </c>
      <c r="S36" s="2">
        <v>0</v>
      </c>
      <c r="T36" s="2">
        <v>0</v>
      </c>
    </row>
    <row r="39" spans="1:40">
      <c r="A39" s="1" t="s">
        <v>67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54</v>
      </c>
      <c r="B40" s="1" t="s">
        <v>55</v>
      </c>
      <c r="C40" s="1" t="s">
        <v>56</v>
      </c>
      <c r="D40" s="1" t="s">
        <v>4</v>
      </c>
      <c r="E40" s="1" t="s">
        <v>57</v>
      </c>
      <c r="F40" s="1" t="s">
        <v>58</v>
      </c>
      <c r="G40" s="1" t="s">
        <v>59</v>
      </c>
      <c r="H40" s="1" t="s">
        <v>60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62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4" t="s">
        <v>21</v>
      </c>
      <c r="B41" s="4" t="s">
        <v>22</v>
      </c>
      <c r="C41" s="4">
        <v>1593874</v>
      </c>
      <c r="D41" s="4" t="s">
        <v>23</v>
      </c>
      <c r="E41" s="5" t="s">
        <v>24</v>
      </c>
      <c r="F41" s="5" t="s">
        <v>25</v>
      </c>
      <c r="G41" s="5" t="s">
        <v>26</v>
      </c>
      <c r="H41" s="5">
        <v>1</v>
      </c>
      <c r="I41" s="5">
        <v>34</v>
      </c>
      <c r="J41" s="5">
        <v>102</v>
      </c>
      <c r="K41" s="5">
        <v>102</v>
      </c>
      <c r="L41" s="4">
        <v>68</v>
      </c>
      <c r="M41" s="4">
        <v>34</v>
      </c>
      <c r="N41" s="4">
        <v>34</v>
      </c>
      <c r="O41" s="2" t="s">
        <v>23</v>
      </c>
    </row>
    <row r="42" spans="1:15">
      <c r="A42" s="4" t="s">
        <v>21</v>
      </c>
      <c r="B42" s="4" t="s">
        <v>22</v>
      </c>
      <c r="C42" s="4">
        <v>1593874</v>
      </c>
      <c r="D42" s="4" t="s">
        <v>23</v>
      </c>
      <c r="E42" s="5" t="s">
        <v>24</v>
      </c>
      <c r="F42" s="5" t="s">
        <v>27</v>
      </c>
      <c r="G42" s="5" t="s">
        <v>28</v>
      </c>
      <c r="H42" s="5">
        <v>1</v>
      </c>
      <c r="I42" s="5">
        <v>34</v>
      </c>
      <c r="J42" s="5">
        <v>102</v>
      </c>
      <c r="K42" s="5">
        <v>102</v>
      </c>
      <c r="L42" s="4">
        <v>68</v>
      </c>
      <c r="M42" s="4">
        <v>34</v>
      </c>
      <c r="N42" s="4">
        <v>34</v>
      </c>
      <c r="O42" s="2" t="s">
        <v>23</v>
      </c>
    </row>
    <row r="43" spans="1:15">
      <c r="A43" s="2" t="s">
        <v>21</v>
      </c>
      <c r="B43" s="2" t="s">
        <v>22</v>
      </c>
      <c r="C43" s="2">
        <v>1593875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8</v>
      </c>
      <c r="J43" s="3">
        <v>24</v>
      </c>
      <c r="K43" s="3">
        <v>24</v>
      </c>
      <c r="L43" s="2">
        <v>16</v>
      </c>
      <c r="M43" s="2">
        <v>8</v>
      </c>
      <c r="N43" s="2">
        <v>8</v>
      </c>
      <c r="O43" s="2" t="s">
        <v>29</v>
      </c>
    </row>
    <row r="44" spans="1:15">
      <c r="A44" s="2" t="s">
        <v>21</v>
      </c>
      <c r="B44" s="2" t="s">
        <v>22</v>
      </c>
      <c r="C44" s="2">
        <v>1593875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8</v>
      </c>
      <c r="J44" s="3">
        <v>24</v>
      </c>
      <c r="K44" s="3">
        <v>24</v>
      </c>
      <c r="L44" s="2">
        <v>16</v>
      </c>
      <c r="M44" s="2">
        <v>8</v>
      </c>
      <c r="N44" s="2">
        <v>8</v>
      </c>
      <c r="O44" s="2" t="s">
        <v>29</v>
      </c>
    </row>
    <row r="45" spans="1:15">
      <c r="A45" s="2" t="s">
        <v>21</v>
      </c>
      <c r="B45" s="2" t="s">
        <v>22</v>
      </c>
      <c r="C45" s="2">
        <v>1593876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7</v>
      </c>
      <c r="J45" s="3">
        <v>21</v>
      </c>
      <c r="K45" s="3">
        <v>21</v>
      </c>
      <c r="L45" s="2">
        <v>14</v>
      </c>
      <c r="M45" s="2">
        <v>7</v>
      </c>
      <c r="N45" s="2">
        <v>7</v>
      </c>
      <c r="O45" s="2" t="s">
        <v>33</v>
      </c>
    </row>
    <row r="46" spans="1:15">
      <c r="A46" s="2" t="s">
        <v>21</v>
      </c>
      <c r="B46" s="2" t="s">
        <v>22</v>
      </c>
      <c r="C46" s="2">
        <v>1593876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7</v>
      </c>
      <c r="J46" s="3">
        <v>21</v>
      </c>
      <c r="K46" s="3">
        <v>21</v>
      </c>
      <c r="L46" s="2">
        <v>14</v>
      </c>
      <c r="M46" s="2">
        <v>7</v>
      </c>
      <c r="N46" s="2">
        <v>7</v>
      </c>
      <c r="O46" s="2" t="s">
        <v>33</v>
      </c>
    </row>
    <row r="47" spans="1:15">
      <c r="A47" s="2" t="s">
        <v>21</v>
      </c>
      <c r="B47" s="2" t="s">
        <v>22</v>
      </c>
      <c r="C47" s="2">
        <v>1593877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10</v>
      </c>
      <c r="J47" s="3">
        <v>30</v>
      </c>
      <c r="K47" s="3">
        <v>30</v>
      </c>
      <c r="L47" s="2">
        <v>20</v>
      </c>
      <c r="M47" s="2">
        <v>10</v>
      </c>
      <c r="N47" s="2">
        <v>10</v>
      </c>
      <c r="O47" s="2" t="s">
        <v>34</v>
      </c>
    </row>
    <row r="48" spans="1:15">
      <c r="A48" s="2" t="s">
        <v>21</v>
      </c>
      <c r="B48" s="2" t="s">
        <v>22</v>
      </c>
      <c r="C48" s="2">
        <v>1593877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10</v>
      </c>
      <c r="J48" s="3">
        <v>30</v>
      </c>
      <c r="K48" s="3">
        <v>30</v>
      </c>
      <c r="L48" s="2">
        <v>20</v>
      </c>
      <c r="M48" s="2">
        <v>10</v>
      </c>
      <c r="N48" s="2">
        <v>10</v>
      </c>
      <c r="O48" s="2" t="s">
        <v>34</v>
      </c>
    </row>
    <row r="49" spans="1:15">
      <c r="A49" s="2" t="s">
        <v>21</v>
      </c>
      <c r="B49" s="2" t="s">
        <v>22</v>
      </c>
      <c r="C49" s="2">
        <v>1593878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5</v>
      </c>
      <c r="J49" s="3">
        <v>15</v>
      </c>
      <c r="K49" s="3">
        <v>15</v>
      </c>
      <c r="L49" s="2">
        <v>10</v>
      </c>
      <c r="M49" s="2">
        <v>5</v>
      </c>
      <c r="N49" s="2">
        <v>5</v>
      </c>
      <c r="O49" s="2" t="s">
        <v>35</v>
      </c>
    </row>
    <row r="50" spans="1:15">
      <c r="A50" s="2" t="s">
        <v>21</v>
      </c>
      <c r="B50" s="2" t="s">
        <v>22</v>
      </c>
      <c r="C50" s="2">
        <v>1593878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>
        <v>5</v>
      </c>
      <c r="O50" s="2" t="s">
        <v>35</v>
      </c>
    </row>
    <row r="51" spans="1:15">
      <c r="A51" s="2" t="s">
        <v>21</v>
      </c>
      <c r="B51" s="2" t="s">
        <v>22</v>
      </c>
      <c r="C51" s="2">
        <v>1593879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1593879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1593880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14</v>
      </c>
      <c r="J53" s="3">
        <v>42</v>
      </c>
      <c r="K53" s="3">
        <v>42</v>
      </c>
      <c r="L53" s="2">
        <v>28</v>
      </c>
      <c r="M53" s="2">
        <v>14</v>
      </c>
      <c r="N53" s="2">
        <v>14</v>
      </c>
      <c r="O53" s="2" t="s">
        <v>37</v>
      </c>
    </row>
    <row r="54" spans="1:15">
      <c r="A54" s="2" t="s">
        <v>21</v>
      </c>
      <c r="B54" s="2" t="s">
        <v>22</v>
      </c>
      <c r="C54" s="2">
        <v>1593880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14</v>
      </c>
      <c r="J54" s="3">
        <v>42</v>
      </c>
      <c r="K54" s="3">
        <v>42</v>
      </c>
      <c r="L54" s="2">
        <v>28</v>
      </c>
      <c r="M54" s="2">
        <v>14</v>
      </c>
      <c r="N54" s="2">
        <v>14</v>
      </c>
      <c r="O54" s="2" t="s">
        <v>37</v>
      </c>
    </row>
    <row r="55" spans="1:15">
      <c r="A55" s="2" t="s">
        <v>21</v>
      </c>
      <c r="B55" s="2" t="s">
        <v>22</v>
      </c>
      <c r="C55" s="2">
        <v>1593881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1593881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1593882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3</v>
      </c>
      <c r="J57" s="3">
        <v>9</v>
      </c>
      <c r="K57" s="3">
        <v>9</v>
      </c>
      <c r="L57" s="2">
        <v>6</v>
      </c>
      <c r="M57" s="2">
        <v>3</v>
      </c>
      <c r="N57" s="2">
        <v>3</v>
      </c>
      <c r="O57" s="2" t="s">
        <v>39</v>
      </c>
    </row>
    <row r="58" spans="1:15">
      <c r="A58" s="2" t="s">
        <v>21</v>
      </c>
      <c r="B58" s="2" t="s">
        <v>22</v>
      </c>
      <c r="C58" s="2">
        <v>1593882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3</v>
      </c>
      <c r="J58" s="3">
        <v>9</v>
      </c>
      <c r="K58" s="3">
        <v>9</v>
      </c>
      <c r="L58" s="2">
        <v>6</v>
      </c>
      <c r="M58" s="2">
        <v>3</v>
      </c>
      <c r="N58" s="2">
        <v>3</v>
      </c>
      <c r="O58" s="2" t="s">
        <v>39</v>
      </c>
    </row>
    <row r="59" spans="1:15">
      <c r="A59" s="2" t="s">
        <v>21</v>
      </c>
      <c r="B59" s="2" t="s">
        <v>22</v>
      </c>
      <c r="C59" s="2">
        <v>1593883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15</v>
      </c>
      <c r="J59" s="3">
        <v>45</v>
      </c>
      <c r="K59" s="3">
        <v>45</v>
      </c>
      <c r="L59" s="2">
        <v>30</v>
      </c>
      <c r="M59" s="2">
        <v>15</v>
      </c>
      <c r="N59" s="2">
        <v>15</v>
      </c>
      <c r="O59" s="2" t="s">
        <v>40</v>
      </c>
    </row>
    <row r="60" spans="1:15">
      <c r="A60" s="2" t="s">
        <v>21</v>
      </c>
      <c r="B60" s="2" t="s">
        <v>22</v>
      </c>
      <c r="C60" s="2">
        <v>1593883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15</v>
      </c>
      <c r="J60" s="3">
        <v>45</v>
      </c>
      <c r="K60" s="3">
        <v>45</v>
      </c>
      <c r="L60" s="2">
        <v>30</v>
      </c>
      <c r="M60" s="2">
        <v>15</v>
      </c>
      <c r="N60" s="2">
        <v>15</v>
      </c>
      <c r="O60" s="2" t="s">
        <v>40</v>
      </c>
    </row>
    <row r="61" spans="1:15">
      <c r="A61" s="2" t="s">
        <v>21</v>
      </c>
      <c r="B61" s="2" t="s">
        <v>22</v>
      </c>
      <c r="C61" s="2">
        <v>1593884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8</v>
      </c>
      <c r="J61" s="3">
        <v>24</v>
      </c>
      <c r="K61" s="3">
        <v>24</v>
      </c>
      <c r="L61" s="2">
        <v>16</v>
      </c>
      <c r="M61" s="2">
        <v>8</v>
      </c>
      <c r="N61" s="2">
        <v>8</v>
      </c>
      <c r="O61" s="2" t="s">
        <v>41</v>
      </c>
    </row>
    <row r="62" spans="1:15">
      <c r="A62" s="2" t="s">
        <v>21</v>
      </c>
      <c r="B62" s="2" t="s">
        <v>22</v>
      </c>
      <c r="C62" s="2">
        <v>1593884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8</v>
      </c>
      <c r="J62" s="3">
        <v>24</v>
      </c>
      <c r="K62" s="3">
        <v>24</v>
      </c>
      <c r="L62" s="2">
        <v>16</v>
      </c>
      <c r="M62" s="2">
        <v>8</v>
      </c>
      <c r="N62" s="2">
        <v>8</v>
      </c>
      <c r="O62" s="2" t="s">
        <v>41</v>
      </c>
    </row>
    <row r="63" spans="1:15">
      <c r="A63" s="2" t="s">
        <v>21</v>
      </c>
      <c r="B63" s="2" t="s">
        <v>22</v>
      </c>
      <c r="C63" s="2">
        <v>1593885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1593885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1593886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1593886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1593887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1593887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1593889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1593889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4" t="s">
        <v>21</v>
      </c>
      <c r="B71" s="4" t="s">
        <v>22</v>
      </c>
      <c r="C71" s="4">
        <v>1593890</v>
      </c>
      <c r="D71" s="4" t="s">
        <v>46</v>
      </c>
      <c r="E71" s="5" t="s">
        <v>24</v>
      </c>
      <c r="F71" s="5" t="s">
        <v>25</v>
      </c>
      <c r="G71" s="5" t="s">
        <v>47</v>
      </c>
      <c r="H71" s="5">
        <v>1</v>
      </c>
      <c r="I71" s="5">
        <v>14</v>
      </c>
      <c r="J71" s="5">
        <v>42</v>
      </c>
      <c r="K71" s="5">
        <v>42</v>
      </c>
      <c r="L71" s="4">
        <v>28</v>
      </c>
      <c r="M71" s="4">
        <v>14</v>
      </c>
      <c r="N71" s="4">
        <v>14</v>
      </c>
      <c r="O71" s="2" t="s">
        <v>46</v>
      </c>
    </row>
    <row r="72" spans="1:15">
      <c r="A72" s="4" t="s">
        <v>21</v>
      </c>
      <c r="B72" s="4" t="s">
        <v>22</v>
      </c>
      <c r="C72" s="4">
        <v>1593890</v>
      </c>
      <c r="D72" s="4" t="s">
        <v>46</v>
      </c>
      <c r="E72" s="5" t="s">
        <v>24</v>
      </c>
      <c r="F72" s="5" t="s">
        <v>27</v>
      </c>
      <c r="G72" s="5" t="s">
        <v>48</v>
      </c>
      <c r="H72" s="5">
        <v>1</v>
      </c>
      <c r="I72" s="5">
        <v>14</v>
      </c>
      <c r="J72" s="5">
        <v>42</v>
      </c>
      <c r="K72" s="5">
        <v>42</v>
      </c>
      <c r="L72" s="4">
        <v>28</v>
      </c>
      <c r="M72" s="4">
        <v>14</v>
      </c>
      <c r="N72" s="4">
        <v>14</v>
      </c>
      <c r="O72" s="2" t="s">
        <v>46</v>
      </c>
    </row>
    <row r="73" spans="1:15">
      <c r="A73" s="4" t="s">
        <v>21</v>
      </c>
      <c r="B73" s="4" t="s">
        <v>22</v>
      </c>
      <c r="C73" s="4">
        <v>1593891</v>
      </c>
      <c r="D73" s="4" t="s">
        <v>49</v>
      </c>
      <c r="E73" s="5" t="s">
        <v>24</v>
      </c>
      <c r="F73" s="5" t="s">
        <v>25</v>
      </c>
      <c r="G73" s="5" t="s">
        <v>50</v>
      </c>
      <c r="H73" s="5">
        <v>1</v>
      </c>
      <c r="I73" s="5">
        <v>14</v>
      </c>
      <c r="J73" s="5">
        <v>42</v>
      </c>
      <c r="K73" s="5">
        <v>42</v>
      </c>
      <c r="L73" s="4">
        <v>28</v>
      </c>
      <c r="M73" s="4">
        <v>14</v>
      </c>
      <c r="N73" s="4">
        <v>14</v>
      </c>
      <c r="O73" s="2" t="s">
        <v>49</v>
      </c>
    </row>
    <row r="74" spans="1:15">
      <c r="A74" s="4" t="s">
        <v>21</v>
      </c>
      <c r="B74" s="4" t="s">
        <v>22</v>
      </c>
      <c r="C74" s="4">
        <v>1593891</v>
      </c>
      <c r="D74" s="4" t="s">
        <v>49</v>
      </c>
      <c r="E74" s="5" t="s">
        <v>24</v>
      </c>
      <c r="F74" s="5" t="s">
        <v>27</v>
      </c>
      <c r="G74" s="5" t="s">
        <v>51</v>
      </c>
      <c r="H74" s="5">
        <v>1</v>
      </c>
      <c r="I74" s="5">
        <v>14</v>
      </c>
      <c r="J74" s="5">
        <v>42</v>
      </c>
      <c r="K74" s="5">
        <v>42</v>
      </c>
      <c r="L74" s="4">
        <v>28</v>
      </c>
      <c r="M74" s="4">
        <v>14</v>
      </c>
      <c r="N74" s="4">
        <v>14</v>
      </c>
      <c r="O74" s="2" t="s">
        <v>49</v>
      </c>
    </row>
    <row r="77" spans="7:7">
      <c r="G77" s="6" t="s">
        <v>68</v>
      </c>
    </row>
    <row r="78" spans="7:15">
      <c r="G78" s="7" t="s">
        <v>69</v>
      </c>
      <c r="H78" s="7" t="s">
        <v>70</v>
      </c>
      <c r="I78" s="10" t="s">
        <v>9</v>
      </c>
      <c r="J78" s="10" t="s">
        <v>10</v>
      </c>
      <c r="K78" s="10" t="s">
        <v>11</v>
      </c>
      <c r="L78" s="10" t="s">
        <v>12</v>
      </c>
      <c r="M78" s="10" t="s">
        <v>13</v>
      </c>
      <c r="N78" s="10" t="s">
        <v>14</v>
      </c>
      <c r="O78" s="7" t="s">
        <v>71</v>
      </c>
    </row>
    <row r="79" spans="7:15">
      <c r="G79" s="8" t="s">
        <v>25</v>
      </c>
      <c r="H79" s="7" t="s">
        <v>72</v>
      </c>
      <c r="I79" s="11">
        <f>(I41+I73)*1.04</f>
        <v>49.92</v>
      </c>
      <c r="J79" s="11">
        <f>(J41+J73)*1.04</f>
        <v>149.76</v>
      </c>
      <c r="K79" s="11">
        <f>(K41+K73)*1.04</f>
        <v>149.76</v>
      </c>
      <c r="L79" s="11">
        <f>(L41+L73)*1.04</f>
        <v>99.84</v>
      </c>
      <c r="M79" s="11">
        <f>(M41+M73)*1.04</f>
        <v>49.92</v>
      </c>
      <c r="N79" s="11">
        <f>(N41+N73)*1.04</f>
        <v>49.92</v>
      </c>
      <c r="O79" s="9" t="s">
        <v>73</v>
      </c>
    </row>
    <row r="80" spans="7:15">
      <c r="G80" s="8" t="s">
        <v>27</v>
      </c>
      <c r="H80" s="7" t="s">
        <v>72</v>
      </c>
      <c r="I80" s="11">
        <f>(I42+I74)*1.04</f>
        <v>49.92</v>
      </c>
      <c r="J80" s="11">
        <f>(J42+J74)*1.04</f>
        <v>149.76</v>
      </c>
      <c r="K80" s="11">
        <f>(K42+K74)*1.04</f>
        <v>149.76</v>
      </c>
      <c r="L80" s="11">
        <f>(L42+L74)*1.04</f>
        <v>99.84</v>
      </c>
      <c r="M80" s="11">
        <f>(M42+M74)*1.04</f>
        <v>49.92</v>
      </c>
      <c r="N80" s="11">
        <f>(N42+N74)*1.04</f>
        <v>49.92</v>
      </c>
      <c r="O80" s="9" t="s">
        <v>73</v>
      </c>
    </row>
    <row r="81" spans="7:15">
      <c r="G81" s="9"/>
      <c r="H81" s="7" t="s">
        <v>74</v>
      </c>
      <c r="I81" s="9">
        <v>310</v>
      </c>
      <c r="J81" s="9"/>
      <c r="K81" s="9"/>
      <c r="L81" s="9"/>
      <c r="M81" s="9"/>
      <c r="N81" s="9"/>
      <c r="O81" s="9">
        <v>1593890</v>
      </c>
    </row>
  </sheetData>
  <autoFilter xmlns:etc="http://www.wps.cn/officeDocument/2017/etCustomData" ref="E2:F36" etc:filterBottomFollowUsedRange="0">
    <extLst/>
  </autoFilter>
  <mergeCells count="2">
    <mergeCell ref="A1:R1"/>
    <mergeCell ref="A39:N39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2025-02-05T09:19:00Z</dcterms:created>
  <dcterms:modified xsi:type="dcterms:W3CDTF">2025-05-09T03:09:56Z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FFFD9B9471AB4200B0662B13ED3D462C_12</vt:lpwstr>
  </property>
  <property fmtid="{D5CDD505-2E9C-101B-9397-08002B2CF9AE}" pid="3" name="KSOProductBuildVer">
    <vt:lpwstr>2052-12.1.0.20784</vt:lpwstr>
  </property>
</Properties>
</file>