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<sst xmlns="http://schemas.openxmlformats.org/spreadsheetml/2006/main" count="68" uniqueCount="44">
  <si>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申购合同</t>
  </si>
  <si>
    <t>供方：上海汭洐</t>
  </si>
  <si>
    <t>合同标号：</t>
  </si>
  <si>
    <t>WSJ20250508-1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</si>
  <si>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</si>
  <si>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</si>
  <si>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</si>
  <si>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</si>
  <si>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</si>
  <si>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20255-8</t>
  </si>
  <si>
    <t>出货日期 2025-5-25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</si>
  <si>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</si>
  <si>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</si>
  <si>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</si>
  <si>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</si>
  <si>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</si>
  <si>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</si>
  <si>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</si>
  <si>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</si>
  <si>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</si>
  <si>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038571</t>
  </si>
  <si>
    <t>1515270</t>
  </si>
  <si>
    <t>纸质吊牌</t>
  </si>
  <si>
    <t>SLIM BOYFRIEND</t>
  </si>
  <si>
    <t>配绳 001</t>
  </si>
  <si>
    <t>Mid Rise</t>
  </si>
  <si>
    <t>饼干色</t>
  </si>
  <si>
    <t>278</t>
  </si>
  <si>
    <t>纸质腰卡</t>
  </si>
  <si>
    <t>ANKLE LENGTH</t>
  </si>
  <si>
    <t>1515272</t>
  </si>
  <si>
    <t>浅玫瑰</t>
  </si>
  <si>
    <t>259</t>
  </si>
  <si>
    <t>1514639</t>
  </si>
  <si>
    <t>325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</si>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</sst>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6" borderId="34" applyNumberFormat="0" applyAlignment="0" applyProtection="0">
      <alignment vertical="center"/>
    </xf>
    <xf numFmtId="0" fontId="21" fillId="7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0" borderId="19" xfId="49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0" borderId="21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0" borderId="21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4" fillId="0" borderId="23" xfId="50" applyNumberFormat="1" applyFont="1" applyFill="1" applyBorder="1" applyAlignment="1">
      <alignment vertical="center" wrapText="1" shrinkToFit="1"/>
    </xf>
    <xf numFmtId="0" fontId="5" fillId="0" borderId="24" xfId="5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0" borderId="15" xfId="50" applyNumberFormat="1" applyFont="1" applyFill="1" applyBorder="1" applyAlignment="1">
      <alignment vertical="center" wrapText="1" shrinkToFit="1"/>
    </xf>
    <xf numFmtId="0" fontId="5" fillId="0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2" borderId="23" xfId="0" applyFont="1" applyFill="1" applyBorder="1">
      <alignment vertical="center"/>
    </xf>
    <xf numFmtId="49" fontId="4" fillId="0" borderId="29" xfId="50" applyNumberFormat="1" applyFont="1" applyFill="1" applyBorder="1" applyAlignment="1">
      <alignment vertical="center" wrapText="1" shrinkToFit="1"/>
    </xf>
    <xf numFmtId="0" fontId="5" fillId="2" borderId="0" xfId="5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9" fillId="0" borderId="30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3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453390</xdr:colOff>
      <xdr:row>24</xdr:row>
      <xdr:rowOff>109220</xdr:rowOff>
    </xdr:from>
    <xdr:to>
      <xdr:col>16</xdr:col>
      <xdr:colOff>0</xdr:colOff>
      <xdr:row>46</xdr:row>
      <xdr:rowOff>78740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4630" y="5045075"/>
          <a:ext cx="7446645" cy="3956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view="pageBreakPreview" zoomScale="70" zoomScaleNormal="100" workbookViewId="0">
      <selection activeCell="Q10" sqref="Q10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83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84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85"/>
      <c r="J4" s="86" t="s">
        <v>9</v>
      </c>
      <c r="K4" s="86"/>
      <c r="L4" s="86"/>
      <c r="M4" s="87"/>
      <c r="N4" s="87"/>
      <c r="O4" s="87"/>
      <c r="P4" s="85" t="s">
        <v>10</v>
      </c>
    </row>
    <row r="5" ht="18.95" customHeight="1" spans="1:16">
      <c r="A5" s="16" t="s">
        <v>11</v>
      </c>
      <c r="B5" s="17" t="s">
        <v>12</v>
      </c>
      <c r="C5" s="18" t="s">
        <v>13</v>
      </c>
      <c r="D5" s="17" t="s">
        <v>14</v>
      </c>
      <c r="E5" s="19" t="s">
        <v>15</v>
      </c>
      <c r="F5" s="20" t="s">
        <v>16</v>
      </c>
      <c r="G5" s="21" t="s">
        <v>17</v>
      </c>
      <c r="H5" s="21"/>
      <c r="I5" s="21"/>
      <c r="J5" s="21"/>
      <c r="K5" s="21"/>
      <c r="L5" s="21"/>
      <c r="M5" s="21"/>
      <c r="N5" s="21"/>
      <c r="O5" s="21"/>
      <c r="P5" s="17" t="s">
        <v>18</v>
      </c>
    </row>
    <row r="6" ht="15" customHeight="1" spans="1:16">
      <c r="A6" s="22"/>
      <c r="B6" s="23"/>
      <c r="C6" s="24"/>
      <c r="D6" s="23"/>
      <c r="E6" s="25"/>
      <c r="F6" s="26"/>
      <c r="G6" s="23">
        <v>4</v>
      </c>
      <c r="H6" s="23">
        <v>6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14</v>
      </c>
      <c r="O6" s="23">
        <v>16</v>
      </c>
      <c r="P6" s="23"/>
    </row>
    <row r="7" ht="27" customHeight="1" spans="1:16">
      <c r="A7" s="27" t="s">
        <v>19</v>
      </c>
      <c r="B7" s="94" t="s">
        <v>20</v>
      </c>
      <c r="C7" s="29" t="s">
        <v>21</v>
      </c>
      <c r="D7" s="30" t="s">
        <v>22</v>
      </c>
      <c r="E7" s="31" t="s">
        <v>23</v>
      </c>
      <c r="F7" s="32">
        <v>3680</v>
      </c>
      <c r="G7" s="33"/>
      <c r="H7" s="34" t="s">
        <v>24</v>
      </c>
      <c r="I7" s="34"/>
      <c r="J7" s="34"/>
      <c r="K7" s="34"/>
      <c r="L7" s="34"/>
      <c r="M7" s="34"/>
      <c r="N7" s="34"/>
      <c r="O7" s="34"/>
      <c r="P7" s="88">
        <f>F7*1.02</f>
        <v>3753.6</v>
      </c>
    </row>
    <row r="8" ht="27" hidden="1" customHeight="1" spans="1:16">
      <c r="A8" s="35">
        <v>1</v>
      </c>
      <c r="B8" s="36"/>
      <c r="C8" s="37"/>
      <c r="D8" s="38"/>
      <c r="E8" s="39">
        <v>10</v>
      </c>
      <c r="F8" s="40"/>
      <c r="G8" s="41"/>
      <c r="H8" s="42"/>
      <c r="I8" s="42"/>
      <c r="J8" s="42"/>
      <c r="K8" s="42"/>
      <c r="L8" s="42"/>
      <c r="M8" s="42"/>
      <c r="N8" s="42"/>
      <c r="O8" s="42"/>
      <c r="P8" s="88"/>
    </row>
    <row r="9" ht="27" hidden="1" customHeight="1" spans="1:16">
      <c r="A9" s="35"/>
      <c r="B9" s="36"/>
      <c r="C9" s="37"/>
      <c r="D9" s="43"/>
      <c r="E9" s="44" t="s">
        <v>25</v>
      </c>
      <c r="F9" s="40"/>
      <c r="G9" s="45"/>
      <c r="H9" s="45"/>
      <c r="I9" s="45"/>
      <c r="J9" s="45"/>
      <c r="K9" s="45"/>
      <c r="L9" s="45"/>
      <c r="M9" s="45"/>
      <c r="N9" s="45"/>
      <c r="O9" s="45"/>
      <c r="P9" s="89">
        <f t="shared" ref="P9:P14" si="0">SUM(G9:O9)</f>
        <v>0</v>
      </c>
    </row>
    <row r="10" ht="31" customHeight="1" spans="1:16">
      <c r="A10" s="46"/>
      <c r="B10" s="47" t="s">
        <v>26</v>
      </c>
      <c r="C10" s="48" t="s">
        <v>27</v>
      </c>
      <c r="D10" s="49" t="s">
        <v>28</v>
      </c>
      <c r="E10" s="50" t="s">
        <v>29</v>
      </c>
      <c r="F10" s="51"/>
      <c r="G10" s="52">
        <v>109</v>
      </c>
      <c r="H10" s="52">
        <v>357</v>
      </c>
      <c r="I10" s="52">
        <v>534</v>
      </c>
      <c r="J10" s="52">
        <v>305</v>
      </c>
      <c r="K10" s="52">
        <v>628</v>
      </c>
      <c r="L10" s="52">
        <v>314</v>
      </c>
      <c r="M10" s="52">
        <v>748</v>
      </c>
      <c r="N10" s="52">
        <v>455</v>
      </c>
      <c r="O10" s="52">
        <v>304</v>
      </c>
      <c r="P10" s="90">
        <f t="shared" si="0"/>
        <v>3754</v>
      </c>
    </row>
    <row r="11" ht="27" customHeight="1" spans="1:16">
      <c r="A11" s="27" t="s">
        <v>19</v>
      </c>
      <c r="B11" s="94" t="s">
        <v>20</v>
      </c>
      <c r="C11" s="29" t="s">
        <v>30</v>
      </c>
      <c r="D11" s="30" t="s">
        <v>22</v>
      </c>
      <c r="E11" s="31" t="s">
        <v>23</v>
      </c>
      <c r="F11" s="32">
        <v>4050</v>
      </c>
      <c r="G11" s="33"/>
      <c r="H11" s="34" t="s">
        <v>24</v>
      </c>
      <c r="I11" s="34"/>
      <c r="J11" s="34"/>
      <c r="K11" s="34"/>
      <c r="L11" s="34"/>
      <c r="M11" s="34"/>
      <c r="N11" s="34"/>
      <c r="O11" s="34"/>
      <c r="P11" s="88">
        <f>F11*1.02</f>
        <v>4131</v>
      </c>
    </row>
    <row r="12" ht="27" hidden="1" customHeight="1" spans="1:16">
      <c r="A12" s="35">
        <v>1</v>
      </c>
      <c r="B12" s="36"/>
      <c r="C12" s="37"/>
      <c r="D12" s="38"/>
      <c r="E12" s="39">
        <v>10</v>
      </c>
      <c r="F12" s="40"/>
      <c r="G12" s="41"/>
      <c r="H12" s="42"/>
      <c r="I12" s="42"/>
      <c r="J12" s="42"/>
      <c r="K12" s="42"/>
      <c r="L12" s="42"/>
      <c r="M12" s="42"/>
      <c r="N12" s="42"/>
      <c r="O12" s="42"/>
      <c r="P12" s="88"/>
    </row>
    <row r="13" ht="27" hidden="1" customHeight="1" spans="1:16">
      <c r="A13" s="35"/>
      <c r="B13" s="36"/>
      <c r="C13" s="37"/>
      <c r="D13" s="43"/>
      <c r="E13" s="44" t="s">
        <v>25</v>
      </c>
      <c r="F13" s="40"/>
      <c r="G13" s="45"/>
      <c r="H13" s="45"/>
      <c r="I13" s="45"/>
      <c r="J13" s="45"/>
      <c r="K13" s="45"/>
      <c r="L13" s="45"/>
      <c r="M13" s="45"/>
      <c r="N13" s="45"/>
      <c r="O13" s="45"/>
      <c r="P13" s="89">
        <f t="shared" si="0"/>
        <v>0</v>
      </c>
    </row>
    <row r="14" ht="31" customHeight="1" spans="1:16">
      <c r="A14" s="53"/>
      <c r="B14" s="54" t="s">
        <v>31</v>
      </c>
      <c r="C14" s="55" t="s">
        <v>32</v>
      </c>
      <c r="D14" s="56" t="s">
        <v>28</v>
      </c>
      <c r="E14" s="57" t="s">
        <v>29</v>
      </c>
      <c r="F14" s="58"/>
      <c r="G14" s="59">
        <v>108</v>
      </c>
      <c r="H14" s="59">
        <v>586</v>
      </c>
      <c r="I14" s="59">
        <v>612</v>
      </c>
      <c r="J14" s="59">
        <v>232</v>
      </c>
      <c r="K14" s="59">
        <v>653</v>
      </c>
      <c r="L14" s="59">
        <v>290</v>
      </c>
      <c r="M14" s="59">
        <v>776</v>
      </c>
      <c r="N14" s="59">
        <v>567</v>
      </c>
      <c r="O14" s="59">
        <v>307</v>
      </c>
      <c r="P14" s="91">
        <f t="shared" si="0"/>
        <v>4131</v>
      </c>
    </row>
    <row r="15" ht="22" customHeight="1" spans="1:16">
      <c r="A15" s="60"/>
      <c r="B15" s="61"/>
      <c r="C15" s="62"/>
      <c r="D15" s="63"/>
      <c r="E15" s="64"/>
      <c r="F15" s="65"/>
      <c r="G15" s="66"/>
      <c r="H15" s="66"/>
      <c r="I15" s="66"/>
      <c r="J15" s="66"/>
      <c r="K15" s="66"/>
      <c r="L15" s="66"/>
      <c r="M15" s="66"/>
      <c r="N15" s="66"/>
      <c r="O15" s="66"/>
      <c r="P15" s="92"/>
    </row>
    <row r="16" ht="18.95" customHeight="1" spans="1:16">
      <c r="A16" s="67" t="s">
        <v>11</v>
      </c>
      <c r="B16" s="21" t="s">
        <v>12</v>
      </c>
      <c r="C16" s="68" t="s">
        <v>13</v>
      </c>
      <c r="D16" s="21" t="s">
        <v>14</v>
      </c>
      <c r="E16" s="21" t="s">
        <v>15</v>
      </c>
      <c r="F16" s="21" t="s">
        <v>16</v>
      </c>
      <c r="G16" s="21" t="s">
        <v>17</v>
      </c>
      <c r="H16" s="21"/>
      <c r="I16" s="21"/>
      <c r="J16" s="21"/>
      <c r="K16" s="21"/>
      <c r="L16" s="21"/>
      <c r="M16" s="21"/>
      <c r="N16" s="21"/>
      <c r="O16" s="21"/>
      <c r="P16" s="17" t="s">
        <v>18</v>
      </c>
    </row>
    <row r="17" ht="15" customHeight="1" spans="1:16">
      <c r="A17" s="69"/>
      <c r="B17" s="70"/>
      <c r="C17" s="71"/>
      <c r="D17" s="70"/>
      <c r="E17" s="70"/>
      <c r="F17" s="70"/>
      <c r="G17" s="70">
        <v>18</v>
      </c>
      <c r="H17" s="70">
        <v>20</v>
      </c>
      <c r="I17" s="70">
        <v>22</v>
      </c>
      <c r="J17" s="70">
        <v>24</v>
      </c>
      <c r="K17" s="70"/>
      <c r="L17" s="70"/>
      <c r="M17" s="70"/>
      <c r="N17" s="70"/>
      <c r="O17" s="70"/>
      <c r="P17" s="23"/>
    </row>
    <row r="18" ht="23" customHeight="1" spans="1:16">
      <c r="A18" s="27" t="s">
        <v>19</v>
      </c>
      <c r="B18" s="28">
        <v>173255</v>
      </c>
      <c r="C18" s="29" t="s">
        <v>33</v>
      </c>
      <c r="D18" s="30" t="s">
        <v>22</v>
      </c>
      <c r="E18" s="31" t="s">
        <v>23</v>
      </c>
      <c r="F18" s="32">
        <v>240</v>
      </c>
      <c r="G18" s="33"/>
      <c r="H18" s="34" t="s">
        <v>24</v>
      </c>
      <c r="I18" s="34"/>
      <c r="J18" s="34"/>
      <c r="K18" s="34"/>
      <c r="L18" s="34"/>
      <c r="M18" s="34"/>
      <c r="N18" s="34"/>
      <c r="O18" s="34"/>
      <c r="P18" s="88">
        <f>F18*1.02</f>
        <v>244.8</v>
      </c>
    </row>
    <row r="19" ht="23" hidden="1" customHeight="1" spans="1:16">
      <c r="A19" s="35"/>
      <c r="B19" s="36"/>
      <c r="C19" s="37"/>
      <c r="D19" s="38"/>
      <c r="E19" s="39">
        <v>10</v>
      </c>
      <c r="F19" s="40"/>
      <c r="G19" s="41"/>
      <c r="H19" s="42"/>
      <c r="I19" s="42"/>
      <c r="J19" s="42"/>
      <c r="K19" s="42"/>
      <c r="L19" s="42"/>
      <c r="M19" s="42"/>
      <c r="N19" s="42"/>
      <c r="O19" s="42"/>
      <c r="P19" s="88">
        <f>F18*1.02</f>
        <v>244.8</v>
      </c>
    </row>
    <row r="20" ht="23" hidden="1" customHeight="1" spans="1:16">
      <c r="A20" s="35"/>
      <c r="B20" s="36"/>
      <c r="C20" s="37"/>
      <c r="D20" s="43"/>
      <c r="E20" s="44" t="s">
        <v>25</v>
      </c>
      <c r="F20" s="40"/>
      <c r="G20" s="45"/>
      <c r="H20" s="45"/>
      <c r="I20" s="45"/>
      <c r="J20" s="45"/>
      <c r="K20" s="45"/>
      <c r="L20" s="45"/>
      <c r="M20" s="45"/>
      <c r="N20" s="45"/>
      <c r="O20" s="45"/>
      <c r="P20" s="89">
        <f>SUM(G20:O20)</f>
        <v>0</v>
      </c>
    </row>
    <row r="21" ht="23" customHeight="1" spans="1:16">
      <c r="A21" s="53"/>
      <c r="B21" s="54" t="s">
        <v>31</v>
      </c>
      <c r="C21" s="55" t="s">
        <v>34</v>
      </c>
      <c r="D21" s="56" t="s">
        <v>28</v>
      </c>
      <c r="E21" s="57" t="s">
        <v>29</v>
      </c>
      <c r="F21" s="58"/>
      <c r="G21" s="59">
        <v>115</v>
      </c>
      <c r="H21" s="59">
        <v>69</v>
      </c>
      <c r="I21" s="59">
        <v>41</v>
      </c>
      <c r="J21" s="59">
        <v>20</v>
      </c>
      <c r="K21" s="59"/>
      <c r="L21" s="59"/>
      <c r="M21" s="59"/>
      <c r="N21" s="59"/>
      <c r="O21" s="59"/>
      <c r="P21" s="91">
        <f>SUM(G21:O21)</f>
        <v>245</v>
      </c>
    </row>
    <row r="22" ht="15.95" customHeight="1" spans="1:16">
      <c r="A22" s="72" t="s">
        <v>35</v>
      </c>
      <c r="B22" s="72"/>
      <c r="C22" s="73"/>
      <c r="D22" s="74"/>
      <c r="E22" s="1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93"/>
    </row>
    <row r="23" ht="21" customHeight="1" spans="1:16">
      <c r="A23" s="72" t="s">
        <v>36</v>
      </c>
      <c r="B23" s="75"/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ht="12" customHeight="1" spans="1:16">
      <c r="A24" s="72" t="s">
        <v>37</v>
      </c>
      <c r="B24" s="72"/>
      <c r="C24" s="78"/>
      <c r="D24" s="79" t="s">
        <v>38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  <row r="25" ht="12" customHeight="1" spans="1:16">
      <c r="A25" s="72" t="s">
        <v>39</v>
      </c>
      <c r="B25" s="72"/>
      <c r="C25" s="78"/>
      <c r="D25" s="79" t="s">
        <v>40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ht="12" customHeight="1" spans="1:16">
      <c r="A26" s="72" t="s">
        <v>41</v>
      </c>
      <c r="B26" s="72"/>
      <c r="C26" s="78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ht="12" customHeight="1" spans="1:16">
      <c r="A27" s="72" t="s">
        <v>42</v>
      </c>
      <c r="B27" s="72"/>
      <c r="C27" s="78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</row>
    <row r="28" ht="12" customHeight="1" spans="1:16">
      <c r="A28" s="72" t="s">
        <v>43</v>
      </c>
      <c r="B28" s="72"/>
      <c r="C28" s="78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ht="27.95" customHeight="1"/>
    <row r="65" ht="17.5" spans="5:13">
      <c r="E65" s="45"/>
      <c r="F65" s="45"/>
      <c r="G65" s="45"/>
      <c r="H65" s="45"/>
      <c r="I65" s="45"/>
      <c r="J65" s="45"/>
      <c r="K65" s="45"/>
      <c r="L65" s="45"/>
      <c r="M65" s="45"/>
    </row>
  </sheetData>
  <mergeCells count="31">
    <mergeCell ref="A1:P1"/>
    <mergeCell ref="H4:I4"/>
    <mergeCell ref="J4:L4"/>
    <mergeCell ref="G5:O5"/>
    <mergeCell ref="H7:O7"/>
    <mergeCell ref="H8:O8"/>
    <mergeCell ref="H11:O11"/>
    <mergeCell ref="H12:O12"/>
    <mergeCell ref="G16:O16"/>
    <mergeCell ref="H18:O18"/>
    <mergeCell ref="H19:O19"/>
    <mergeCell ref="B23:P23"/>
    <mergeCell ref="D24:P24"/>
    <mergeCell ref="D25:P25"/>
    <mergeCell ref="D26:P26"/>
    <mergeCell ref="D27:P27"/>
    <mergeCell ref="D28:P28"/>
    <mergeCell ref="A5:A6"/>
    <mergeCell ref="A16:A17"/>
    <mergeCell ref="B5:B6"/>
    <mergeCell ref="B16:B17"/>
    <mergeCell ref="C5:C6"/>
    <mergeCell ref="C16:C17"/>
    <mergeCell ref="D5:D6"/>
    <mergeCell ref="D16:D17"/>
    <mergeCell ref="E5:E6"/>
    <mergeCell ref="E16:E17"/>
    <mergeCell ref="F5:F6"/>
    <mergeCell ref="F16:F17"/>
    <mergeCell ref="P5:P6"/>
    <mergeCell ref="P16:P17"/>
  </mergeCells>
  <pageMargins left="0.160416666666667" right="0.160416666666667" top="0.2125" bottom="0.2125" header="0.511805555555556" footer="0.511805555555556"/>
  <pageSetup paperSize="9" scale="48" orientation="landscape"/>
  <headerFooter/>
  <rowBreaks count="2" manualBreakCount="2">
    <brk id="51" max="15" man="1"/>
    <brk id="6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2025-05-09T09:45:02Z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6D348A6DD35A49CBA3D9ACD01625A7AC_13</vt:lpwstr>
  </property>
</Properties>
</file>