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<sst xmlns="http://schemas.openxmlformats.org/spreadsheetml/2006/main" count="57" uniqueCount="43">
  <si>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申购合同</t>
  </si>
  <si>
    <t>供方：上海汭洐</t>
  </si>
  <si>
    <t>合同标号：</t>
  </si>
  <si>
    <t>WSJ20250508-1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</si>
  <si>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</si>
  <si>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</si>
  <si>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</si>
  <si>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</si>
  <si>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</si>
  <si>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2025-5-25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</si>
  <si>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</si>
  <si>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</si>
  <si>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</si>
  <si>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</si>
  <si>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</si>
  <si>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</si>
  <si>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</si>
  <si>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</si>
  <si>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利丰</t>
  </si>
  <si>
    <t>1519078</t>
  </si>
  <si>
    <t>纸质吊牌</t>
  </si>
  <si>
    <t>WIDE LEG</t>
  </si>
  <si>
    <t>配绳 001</t>
  </si>
  <si>
    <t>HIGH RISE</t>
  </si>
  <si>
    <t>黑色</t>
  </si>
  <si>
    <t>032</t>
  </si>
  <si>
    <t>纸质腰卡</t>
  </si>
  <si>
    <t>FULL LENGTH</t>
  </si>
  <si>
    <t>1519076</t>
  </si>
  <si>
    <t>深蓝</t>
  </si>
  <si>
    <t>026</t>
  </si>
  <si>
    <t>1519074</t>
  </si>
  <si>
    <t>硫化蓝</t>
  </si>
  <si>
    <t>022</t>
  </si>
  <si>
    <t>合计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</si>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</sst>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26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20" fillId="8" borderId="26" applyNumberFormat="0" applyAlignment="0" applyProtection="0">
      <alignment vertical="center"/>
    </xf>
    <xf numFmtId="0" fontId="21" fillId="9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7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49" fontId="4" fillId="2" borderId="13" xfId="50" applyNumberFormat="1" applyFont="1" applyFill="1" applyBorder="1" applyAlignment="1">
      <alignment vertical="center" wrapText="1" shrinkToFit="1"/>
    </xf>
    <xf numFmtId="0" fontId="5" fillId="0" borderId="14" xfId="49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7" fillId="2" borderId="12" xfId="0" applyNumberFormat="1" applyFont="1" applyFill="1" applyBorder="1" applyAlignment="1">
      <alignment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>
      <alignment vertical="center"/>
    </xf>
    <xf numFmtId="0" fontId="3" fillId="0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0" borderId="16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5" fillId="0" borderId="16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2" borderId="19" xfId="50" applyNumberFormat="1" applyFont="1" applyFill="1" applyBorder="1" applyAlignment="1">
      <alignment vertical="center" wrapText="1" shrinkToFit="1"/>
    </xf>
    <xf numFmtId="0" fontId="5" fillId="0" borderId="20" xfId="51" applyFont="1" applyFill="1" applyBorder="1" applyAlignment="1">
      <alignment vertical="center"/>
    </xf>
    <xf numFmtId="0" fontId="2" fillId="4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5" borderId="21" xfId="0" applyFont="1" applyFill="1" applyBorder="1">
      <alignment vertical="center"/>
    </xf>
    <xf numFmtId="0" fontId="3" fillId="5" borderId="9" xfId="0" applyFont="1" applyFill="1" applyBorder="1">
      <alignment vertical="center"/>
    </xf>
    <xf numFmtId="49" fontId="4" fillId="5" borderId="9" xfId="50" applyNumberFormat="1" applyFont="1" applyFill="1" applyBorder="1" applyAlignment="1">
      <alignment vertical="center" wrapText="1" shrinkToFit="1"/>
    </xf>
    <xf numFmtId="0" fontId="5" fillId="5" borderId="21" xfId="51" applyFont="1" applyFill="1" applyBorder="1" applyAlignment="1">
      <alignment vertical="center"/>
    </xf>
    <xf numFmtId="0" fontId="2" fillId="5" borderId="1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49" fontId="9" fillId="0" borderId="3" xfId="5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7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" fontId="2" fillId="5" borderId="9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439420</xdr:colOff>
      <xdr:row>22</xdr:row>
      <xdr:rowOff>132715</xdr:rowOff>
    </xdr:from>
    <xdr:to>
      <xdr:col>13</xdr:col>
      <xdr:colOff>154305</xdr:colOff>
      <xdr:row>49</xdr:row>
      <xdr:rowOff>3810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2845" y="3761105"/>
          <a:ext cx="8698230" cy="4747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tabSelected="1" view="pageBreakPreview" zoomScale="70" zoomScaleNormal="100" workbookViewId="0">
      <selection activeCell="U38" sqref="U38"/>
    </sheetView>
  </sheetViews>
  <sheetFormatPr defaultColWidth="9" defaultRowHeight="14"/>
  <cols>
    <col min="1" max="1" width="10.5" customWidth="1"/>
    <col min="2" max="2" width="12" customWidth="1"/>
    <col min="3" max="3" width="11.2545454545455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95" customHeight="1" spans="1:16">
      <c r="A2" s="2" t="s">
        <v>1</v>
      </c>
      <c r="B2" s="3"/>
      <c r="C2" s="3"/>
      <c r="D2" s="3"/>
      <c r="E2" s="2"/>
      <c r="F2" s="4"/>
      <c r="G2" s="4"/>
      <c r="H2" s="2" t="s">
        <v>2</v>
      </c>
      <c r="I2" s="4"/>
      <c r="J2" s="4" t="s">
        <v>3</v>
      </c>
      <c r="K2" s="4"/>
      <c r="L2" s="4"/>
      <c r="M2" s="4"/>
      <c r="N2" s="4"/>
      <c r="O2" s="4"/>
      <c r="P2" s="65"/>
    </row>
    <row r="3" ht="18.95" customHeight="1" spans="1:16">
      <c r="A3" s="5" t="s">
        <v>4</v>
      </c>
      <c r="B3" s="5"/>
      <c r="C3" s="5"/>
      <c r="D3" s="5"/>
      <c r="E3" s="5"/>
      <c r="F3" s="6"/>
      <c r="G3" s="6"/>
      <c r="H3" s="5" t="s">
        <v>5</v>
      </c>
      <c r="I3" s="6" t="s">
        <v>6</v>
      </c>
      <c r="J3" s="6"/>
      <c r="K3" s="6"/>
      <c r="L3" s="6"/>
      <c r="M3" s="6"/>
      <c r="N3" s="6"/>
      <c r="O3" s="6"/>
      <c r="P3" s="66"/>
    </row>
    <row r="4" ht="18.95" customHeight="1" spans="1:16">
      <c r="A4" s="7" t="s">
        <v>7</v>
      </c>
      <c r="B4" s="5"/>
      <c r="C4" s="5"/>
      <c r="D4" s="5"/>
      <c r="E4" s="5"/>
      <c r="F4" s="8"/>
      <c r="G4" s="9"/>
      <c r="H4" s="10" t="s">
        <v>8</v>
      </c>
      <c r="I4" s="67"/>
      <c r="J4" s="68">
        <v>45785</v>
      </c>
      <c r="K4" s="68"/>
      <c r="L4" s="68"/>
      <c r="M4" s="69"/>
      <c r="N4" s="69"/>
      <c r="O4" s="69"/>
      <c r="P4" s="70" t="s">
        <v>9</v>
      </c>
    </row>
    <row r="5" ht="18.95" customHeight="1" spans="1:16">
      <c r="A5" s="11" t="s">
        <v>10</v>
      </c>
      <c r="B5" s="12" t="s">
        <v>11</v>
      </c>
      <c r="C5" s="12" t="s">
        <v>12</v>
      </c>
      <c r="D5" s="12" t="s">
        <v>13</v>
      </c>
      <c r="E5" s="10" t="s">
        <v>14</v>
      </c>
      <c r="F5" s="13" t="s">
        <v>15</v>
      </c>
      <c r="G5" s="14" t="s">
        <v>16</v>
      </c>
      <c r="H5" s="15"/>
      <c r="I5" s="15"/>
      <c r="J5" s="14"/>
      <c r="K5" s="14"/>
      <c r="L5" s="14"/>
      <c r="M5" s="14"/>
      <c r="N5" s="14"/>
      <c r="O5" s="14"/>
      <c r="P5" s="17" t="s">
        <v>17</v>
      </c>
    </row>
    <row r="6" ht="12" customHeight="1" spans="1:16">
      <c r="A6" s="16"/>
      <c r="B6" s="17"/>
      <c r="C6" s="17"/>
      <c r="D6" s="17"/>
      <c r="E6" s="18"/>
      <c r="F6" s="13"/>
      <c r="G6" s="17">
        <v>4</v>
      </c>
      <c r="H6" s="17">
        <v>6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14</v>
      </c>
      <c r="O6" s="17">
        <v>16</v>
      </c>
      <c r="P6" s="17"/>
    </row>
    <row r="7" ht="18" customHeight="1" spans="1:16">
      <c r="A7" s="19" t="s">
        <v>18</v>
      </c>
      <c r="B7" s="20">
        <v>173852</v>
      </c>
      <c r="C7" s="21" t="s">
        <v>19</v>
      </c>
      <c r="D7" s="22" t="s">
        <v>20</v>
      </c>
      <c r="E7" s="23" t="s">
        <v>21</v>
      </c>
      <c r="F7" s="24">
        <v>1150</v>
      </c>
      <c r="G7" s="25"/>
      <c r="H7" s="26" t="s">
        <v>22</v>
      </c>
      <c r="I7" s="26"/>
      <c r="J7" s="26"/>
      <c r="K7" s="26"/>
      <c r="L7" s="26"/>
      <c r="M7" s="26"/>
      <c r="N7" s="26"/>
      <c r="O7" s="26"/>
      <c r="P7" s="71">
        <f>F7*1.02</f>
        <v>1173</v>
      </c>
    </row>
    <row r="8" ht="16" hidden="1" customHeight="1" spans="1:16">
      <c r="A8" s="27"/>
      <c r="B8" s="28"/>
      <c r="C8" s="29"/>
      <c r="D8" s="30"/>
      <c r="E8" s="31">
        <v>10</v>
      </c>
      <c r="F8" s="32"/>
      <c r="G8" s="33"/>
      <c r="H8" s="34"/>
      <c r="I8" s="34"/>
      <c r="J8" s="34"/>
      <c r="K8" s="34"/>
      <c r="L8" s="34"/>
      <c r="M8" s="34"/>
      <c r="N8" s="34"/>
      <c r="O8" s="34"/>
      <c r="P8" s="71">
        <f>F7*1.02</f>
        <v>1173</v>
      </c>
    </row>
    <row r="9" ht="18" hidden="1" customHeight="1" spans="1:16">
      <c r="A9" s="27"/>
      <c r="B9" s="35"/>
      <c r="C9" s="29"/>
      <c r="D9" s="36"/>
      <c r="E9" s="37" t="s">
        <v>23</v>
      </c>
      <c r="F9" s="32"/>
      <c r="G9" s="38"/>
      <c r="H9" s="38"/>
      <c r="I9" s="38"/>
      <c r="J9" s="38"/>
      <c r="K9" s="38"/>
      <c r="L9" s="38"/>
      <c r="M9" s="38"/>
      <c r="N9" s="38"/>
      <c r="O9" s="38"/>
      <c r="P9" s="72">
        <f t="shared" ref="P9:P14" si="0">SUM(G9:O9)</f>
        <v>0</v>
      </c>
    </row>
    <row r="10" ht="18" customHeight="1" spans="1:16">
      <c r="A10" s="39"/>
      <c r="B10" s="40" t="s">
        <v>24</v>
      </c>
      <c r="C10" s="41" t="s">
        <v>25</v>
      </c>
      <c r="D10" s="42" t="s">
        <v>26</v>
      </c>
      <c r="E10" s="43" t="s">
        <v>27</v>
      </c>
      <c r="F10" s="44"/>
      <c r="G10" s="45">
        <v>0</v>
      </c>
      <c r="H10" s="46">
        <v>56</v>
      </c>
      <c r="I10" s="46">
        <v>133</v>
      </c>
      <c r="J10" s="46">
        <v>30</v>
      </c>
      <c r="K10" s="46">
        <v>356</v>
      </c>
      <c r="L10" s="46">
        <v>194</v>
      </c>
      <c r="M10" s="46">
        <v>169</v>
      </c>
      <c r="N10" s="46">
        <v>92</v>
      </c>
      <c r="O10" s="46">
        <v>143</v>
      </c>
      <c r="P10" s="73">
        <f t="shared" si="0"/>
        <v>1173</v>
      </c>
    </row>
    <row r="11" ht="18" customHeight="1" spans="1:16">
      <c r="A11" s="19" t="s">
        <v>18</v>
      </c>
      <c r="B11" s="20">
        <v>173852</v>
      </c>
      <c r="C11" s="21" t="s">
        <v>28</v>
      </c>
      <c r="D11" s="22" t="s">
        <v>20</v>
      </c>
      <c r="E11" s="23" t="s">
        <v>21</v>
      </c>
      <c r="F11" s="24">
        <v>3000</v>
      </c>
      <c r="G11" s="25"/>
      <c r="H11" s="26" t="s">
        <v>22</v>
      </c>
      <c r="I11" s="26"/>
      <c r="J11" s="26"/>
      <c r="K11" s="26"/>
      <c r="L11" s="26"/>
      <c r="M11" s="26"/>
      <c r="N11" s="26"/>
      <c r="O11" s="26"/>
      <c r="P11" s="71">
        <f>F11*1.02</f>
        <v>3060</v>
      </c>
    </row>
    <row r="12" ht="16" hidden="1" customHeight="1" spans="1:16">
      <c r="A12" s="27"/>
      <c r="B12" s="28"/>
      <c r="C12" s="29"/>
      <c r="D12" s="30"/>
      <c r="E12" s="31">
        <v>10</v>
      </c>
      <c r="F12" s="32"/>
      <c r="G12" s="33"/>
      <c r="H12" s="34"/>
      <c r="I12" s="34"/>
      <c r="J12" s="34"/>
      <c r="K12" s="34"/>
      <c r="L12" s="34"/>
      <c r="M12" s="34"/>
      <c r="N12" s="34"/>
      <c r="O12" s="34"/>
      <c r="P12" s="71">
        <f>F11*1.02</f>
        <v>3060</v>
      </c>
    </row>
    <row r="13" ht="18" hidden="1" customHeight="1" spans="1:16">
      <c r="A13" s="27"/>
      <c r="B13" s="35"/>
      <c r="C13" s="29"/>
      <c r="D13" s="36"/>
      <c r="E13" s="37" t="s">
        <v>23</v>
      </c>
      <c r="F13" s="32"/>
      <c r="G13" s="38"/>
      <c r="H13" s="38"/>
      <c r="I13" s="38"/>
      <c r="J13" s="38"/>
      <c r="K13" s="38"/>
      <c r="L13" s="38"/>
      <c r="M13" s="38"/>
      <c r="N13" s="38"/>
      <c r="O13" s="38"/>
      <c r="P13" s="72">
        <f t="shared" si="0"/>
        <v>0</v>
      </c>
    </row>
    <row r="14" ht="18" customHeight="1" spans="1:16">
      <c r="A14" s="39"/>
      <c r="B14" s="40" t="s">
        <v>29</v>
      </c>
      <c r="C14" s="41" t="s">
        <v>30</v>
      </c>
      <c r="D14" s="42" t="s">
        <v>26</v>
      </c>
      <c r="E14" s="43" t="s">
        <v>27</v>
      </c>
      <c r="F14" s="44"/>
      <c r="G14" s="45">
        <v>41</v>
      </c>
      <c r="H14" s="46">
        <v>143</v>
      </c>
      <c r="I14" s="46">
        <v>460</v>
      </c>
      <c r="J14" s="46">
        <v>133</v>
      </c>
      <c r="K14" s="46">
        <v>758</v>
      </c>
      <c r="L14" s="46">
        <v>348</v>
      </c>
      <c r="M14" s="46">
        <v>503</v>
      </c>
      <c r="N14" s="46">
        <v>603</v>
      </c>
      <c r="O14" s="46">
        <v>71</v>
      </c>
      <c r="P14" s="73">
        <f t="shared" si="0"/>
        <v>3060</v>
      </c>
    </row>
    <row r="15" ht="18" customHeight="1" spans="1:16">
      <c r="A15" s="19" t="s">
        <v>18</v>
      </c>
      <c r="B15" s="20">
        <v>173852</v>
      </c>
      <c r="C15" s="21" t="s">
        <v>31</v>
      </c>
      <c r="D15" s="22" t="s">
        <v>20</v>
      </c>
      <c r="E15" s="23" t="s">
        <v>21</v>
      </c>
      <c r="F15" s="24">
        <v>820</v>
      </c>
      <c r="G15" s="25"/>
      <c r="H15" s="26" t="s">
        <v>22</v>
      </c>
      <c r="I15" s="26"/>
      <c r="J15" s="26"/>
      <c r="K15" s="26"/>
      <c r="L15" s="26"/>
      <c r="M15" s="26"/>
      <c r="N15" s="26"/>
      <c r="O15" s="26"/>
      <c r="P15" s="71">
        <f>F15*1.02</f>
        <v>836.4</v>
      </c>
    </row>
    <row r="16" ht="16" hidden="1" customHeight="1" spans="1:16">
      <c r="A16" s="27"/>
      <c r="B16" s="28"/>
      <c r="C16" s="29"/>
      <c r="D16" s="30"/>
      <c r="E16" s="31">
        <v>10</v>
      </c>
      <c r="F16" s="32"/>
      <c r="G16" s="33"/>
      <c r="H16" s="34"/>
      <c r="I16" s="34"/>
      <c r="J16" s="34"/>
      <c r="K16" s="34"/>
      <c r="L16" s="34"/>
      <c r="M16" s="34"/>
      <c r="N16" s="34"/>
      <c r="O16" s="34"/>
      <c r="P16" s="71">
        <f>F15*1.02</f>
        <v>836.4</v>
      </c>
    </row>
    <row r="17" ht="18" hidden="1" customHeight="1" spans="1:16">
      <c r="A17" s="27"/>
      <c r="B17" s="35"/>
      <c r="C17" s="29"/>
      <c r="D17" s="36"/>
      <c r="E17" s="37" t="s">
        <v>23</v>
      </c>
      <c r="F17" s="32"/>
      <c r="G17" s="38"/>
      <c r="H17" s="38"/>
      <c r="I17" s="38"/>
      <c r="J17" s="38"/>
      <c r="K17" s="38"/>
      <c r="L17" s="38"/>
      <c r="M17" s="38"/>
      <c r="N17" s="38"/>
      <c r="O17" s="38"/>
      <c r="P17" s="72">
        <f>SUM(G17:O17)</f>
        <v>0</v>
      </c>
    </row>
    <row r="18" ht="18" customHeight="1" spans="1:16">
      <c r="A18" s="39"/>
      <c r="B18" s="40" t="s">
        <v>32</v>
      </c>
      <c r="C18" s="41" t="s">
        <v>33</v>
      </c>
      <c r="D18" s="42" t="s">
        <v>26</v>
      </c>
      <c r="E18" s="43" t="s">
        <v>27</v>
      </c>
      <c r="F18" s="44"/>
      <c r="G18" s="45">
        <v>0</v>
      </c>
      <c r="H18" s="46">
        <v>46</v>
      </c>
      <c r="I18" s="46">
        <v>137</v>
      </c>
      <c r="J18" s="46">
        <v>87</v>
      </c>
      <c r="K18" s="46">
        <v>138</v>
      </c>
      <c r="L18" s="46">
        <v>87</v>
      </c>
      <c r="M18" s="46">
        <v>152</v>
      </c>
      <c r="N18" s="46">
        <v>128</v>
      </c>
      <c r="O18" s="46">
        <v>61</v>
      </c>
      <c r="P18" s="73">
        <f>SUM(G18:O18)</f>
        <v>836</v>
      </c>
    </row>
    <row r="19" ht="10" customHeight="1" spans="1:16">
      <c r="A19" s="47"/>
      <c r="B19" s="48"/>
      <c r="C19" s="49"/>
      <c r="D19" s="50"/>
      <c r="E19" s="51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74"/>
    </row>
    <row r="20" ht="15.95" customHeight="1" spans="1:16">
      <c r="A20" s="54" t="s">
        <v>34</v>
      </c>
      <c r="B20" s="54"/>
      <c r="C20" s="55"/>
      <c r="D20" s="56"/>
      <c r="E20" s="4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75"/>
    </row>
    <row r="21" ht="21" customHeight="1" spans="1:16">
      <c r="A21" s="57" t="s">
        <v>35</v>
      </c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ht="12" customHeight="1" spans="1:16">
      <c r="A22" s="57" t="s">
        <v>36</v>
      </c>
      <c r="B22" s="57"/>
      <c r="C22" s="60"/>
      <c r="D22" s="61" t="s">
        <v>37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ht="12" customHeight="1" spans="1:3">
      <c r="A23" s="57" t="s">
        <v>38</v>
      </c>
      <c r="B23" s="57"/>
      <c r="C23" s="60"/>
    </row>
    <row r="24" ht="12" customHeight="1" spans="1:16">
      <c r="A24" s="57" t="s">
        <v>39</v>
      </c>
      <c r="B24" s="57"/>
      <c r="C24" s="60"/>
      <c r="D24" s="61" t="s">
        <v>40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ht="12" customHeight="1" spans="1:16">
      <c r="A25" s="57" t="s">
        <v>41</v>
      </c>
      <c r="B25" s="57"/>
      <c r="C25" s="60"/>
      <c r="D25" s="63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ht="12" customHeight="1" spans="1:16">
      <c r="A26" s="57" t="s">
        <v>42</v>
      </c>
      <c r="B26" s="57"/>
      <c r="C26" s="60"/>
      <c r="D26" s="63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</row>
    <row r="27" ht="27.95" customHeight="1"/>
    <row r="53" ht="18.25" spans="6:14">
      <c r="F53" s="38"/>
      <c r="G53" s="38"/>
      <c r="H53" s="38"/>
      <c r="I53" s="38"/>
      <c r="J53" s="38"/>
      <c r="K53" s="38"/>
      <c r="L53" s="38"/>
      <c r="M53" s="38"/>
      <c r="N53" s="73"/>
    </row>
    <row r="54" ht="18.25" spans="6:14">
      <c r="F54" s="38"/>
      <c r="G54" s="38"/>
      <c r="H54" s="38"/>
      <c r="I54" s="38"/>
      <c r="J54" s="38"/>
      <c r="K54" s="38"/>
      <c r="L54" s="38"/>
      <c r="M54" s="38"/>
      <c r="N54" s="73"/>
    </row>
  </sheetData>
  <mergeCells count="22">
    <mergeCell ref="A1:P1"/>
    <mergeCell ref="H4:I4"/>
    <mergeCell ref="J4:L4"/>
    <mergeCell ref="G5:O5"/>
    <mergeCell ref="H7:O7"/>
    <mergeCell ref="H8:O8"/>
    <mergeCell ref="H11:O11"/>
    <mergeCell ref="H12:O12"/>
    <mergeCell ref="H15:O15"/>
    <mergeCell ref="H16:O16"/>
    <mergeCell ref="B21:P21"/>
    <mergeCell ref="D22:P22"/>
    <mergeCell ref="D24:P24"/>
    <mergeCell ref="D25:P25"/>
    <mergeCell ref="D26:P26"/>
    <mergeCell ref="A5:A6"/>
    <mergeCell ref="B5:B6"/>
    <mergeCell ref="C5:C6"/>
    <mergeCell ref="D5:D6"/>
    <mergeCell ref="E5:E6"/>
    <mergeCell ref="F5:F6"/>
    <mergeCell ref="P5:P6"/>
  </mergeCells>
  <pageMargins left="0.15748031496063" right="0.15748031496063" top="0.196850393700787" bottom="0.196850393700787" header="0.511811023622047" footer="0.511811023622047"/>
  <pageSetup paperSize="9" scale="49" orientation="landscape"/>
  <headerFooter/>
  <rowBreaks count="2" manualBreakCount="2">
    <brk id="50" max="16383" man="1"/>
    <brk id="5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2022-10-15T03:15:00Z</cp:lastPrinted>
  <dcterms:modified xsi:type="dcterms:W3CDTF">2025-05-09T09:45:46Z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9A62E83FD39A42B2A35AA1733B5D4FEE_13</vt:lpwstr>
  </property>
</Properties>
</file>