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4"/>
  </bookViews>
  <sheets>
    <sheet name="Özet Tablo-Türkçe Format" sheetId="1" r:id="rId1"/>
    <sheet name="条码标数量5.9" sheetId="3" r:id="rId2"/>
    <sheet name="尺码表数量5.9" sheetId="4" r:id="rId3"/>
    <sheet name="价格牌数量5.9" sheetId="5" r:id="rId4"/>
    <sheet name="Summary Table-English Format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<sst xmlns="http://schemas.openxmlformats.org/spreadsheetml/2006/main" count="468" uniqueCount="87">
  <si>
    <t>Toplam Sipariş</t>
  </si>
  <si>
    <t>Model Kodu</t>
  </si>
  <si>
    <t>Sezon</t>
  </si>
  <si>
    <t>Sipariş Numarası</t>
  </si>
  <si>
    <t>Ship To</t>
  </si>
  <si>
    <t>Tedarikçi Termini</t>
  </si>
  <si>
    <t>Renk Kodu0Adı</t>
  </si>
  <si>
    <t>Lot Kodu</t>
  </si>
  <si>
    <t>Set İçeriği</t>
  </si>
  <si>
    <t>9012 M</t>
  </si>
  <si>
    <t>12018 M</t>
  </si>
  <si>
    <t>18024 M</t>
  </si>
  <si>
    <t>2/3 Y</t>
  </si>
  <si>
    <t>3/4 Y</t>
  </si>
  <si>
    <t>4/5 Y</t>
  </si>
  <si>
    <t>5/6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</si>
  <si>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</si>
  <si>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</si>
  <si>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</si>
  <si>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</si>
  <si>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</si>
  <si>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</si>
  <si>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F5561A5</t>
  </si>
  <si>
    <t>25 WN</t>
  </si>
  <si>
    <t>DEFACTO PERAKENDE TİC.A.Ş. DEPO Organize San. Bölgesi 6.Depo Kazım Karabekir Mah. Cumhuriyet Cad. Tekirdağ/Çerkezköy Tel:0090 282 758 11 34035</t>
  </si>
  <si>
    <t>28.07.2025</t>
  </si>
  <si>
    <t>BG358 0 LT.BEIGE</t>
  </si>
  <si>
    <t>F5561A5DFA</t>
  </si>
  <si>
    <t>TURKEY</t>
  </si>
  <si>
    <t>NORTH IRAQ</t>
  </si>
  <si>
    <t>MOLDOVA</t>
  </si>
  <si>
    <t>İSTANBUL DEPO</t>
  </si>
  <si>
    <t>F5561A5ECOMA12/18M</t>
  </si>
  <si>
    <t>ECOM</t>
  </si>
  <si>
    <t>F5561A5ECOMA4/5Y</t>
  </si>
  <si>
    <t>F5561A5ECOMA2/3Y</t>
  </si>
  <si>
    <t>F5561A5ECOMA3/4Y</t>
  </si>
  <si>
    <t>F5561A5ECOMA18/24M</t>
  </si>
  <si>
    <t>F5561A5ECOMA5/6Y</t>
  </si>
  <si>
    <t>F5561A5ECOMA9/12M</t>
  </si>
  <si>
    <t>Beden Bazlı Toplam Sipariş</t>
  </si>
  <si>
    <r>
      <rPr>
        <sz val="11"/>
        <rFont val="Calibri"/>
        <charset val="134"/>
      </rPr>
      <t>F</t>
    </r>
    <r>
      <rPr>
        <sz val="11"/>
        <rFont val="Calibri"/>
        <charset val="134"/>
      </rPr>
      <t>5561A5</t>
    </r>
  </si>
  <si>
    <t>9-12 M</t>
  </si>
  <si>
    <t>12-18 M</t>
  </si>
  <si>
    <t>18-24 M</t>
  </si>
  <si>
    <t>姜饼人印花</t>
  </si>
  <si>
    <t>Style Code</t>
  </si>
  <si>
    <t>ColorCode-Name</t>
  </si>
  <si>
    <t>求和项:9-12 M</t>
  </si>
  <si>
    <t>求和项:12-18 M</t>
  </si>
  <si>
    <t>求和项:18-24 M</t>
  </si>
  <si>
    <t>求和项:2/3 Y</t>
  </si>
  <si>
    <t>求和项:3/4 Y</t>
  </si>
  <si>
    <t>求和项:4/5 Y</t>
  </si>
  <si>
    <t>求和项:5/6 Y</t>
  </si>
  <si>
    <t>BG358 - LT.BEIGE</t>
  </si>
  <si>
    <t>总计</t>
  </si>
  <si>
    <t>款号</t>
  </si>
  <si>
    <t>颜色</t>
  </si>
  <si>
    <t>背面</t>
  </si>
  <si>
    <t>尺码段</t>
  </si>
  <si>
    <t>涉及PO</t>
  </si>
  <si>
    <t>无价格</t>
  </si>
  <si>
    <t>全码</t>
  </si>
  <si>
    <t>100</t>
  </si>
  <si>
    <t>200</t>
  </si>
  <si>
    <t>1632313</t>
  </si>
  <si>
    <t>有价格</t>
  </si>
  <si>
    <t>137</t>
  </si>
  <si>
    <t>274</t>
  </si>
  <si>
    <t>1632310,1632311,1632312</t>
  </si>
  <si>
    <t>合计：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</si>
  <si>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</si>
  <si>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</si>
  <si>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</si>
  <si>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</si>
  <si>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</si>
  <si>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</si>
  <si>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</si>
  <si>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</si>
  <si>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中包贴数量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</si>
  <si>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</si>
  <si>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</si>
  <si>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</si>
  <si>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</si>
  <si>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-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</si>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</sst>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8">
    <font>
      <sz val="11"/>
      <name val="Calibri"/>
      <charset val="134"/>
    </font>
    <font>
      <b/>
      <sz val="20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6" fillId="0" borderId="0"/>
  </cellStyleXfs>
  <cellXfs count="26">
    <xf numFmtId="0" fontId="0" fillId="0" borderId="0" xfId="0" applyNumberFormat="1" applyFont="1"/>
    <xf numFmtId="0" fontId="1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4" fillId="0" borderId="0" xfId="0" applyFont="1" applyFill="1" applyBorder="1" applyAlignment="1"/>
    <xf numFmtId="49" fontId="5" fillId="0" borderId="1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right" vertical="top" wrapText="1"/>
    </xf>
    <xf numFmtId="176" fontId="5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/>
    </xf>
    <xf numFmtId="0" fontId="6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2" fillId="0" borderId="1" xfId="49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1035050</xdr:colOff>
      <xdr:row>7</xdr:row>
      <xdr:rowOff>139700</xdr:rowOff>
    </xdr:from>
    <xdr:to>
      <xdr:col>3</xdr:col>
      <xdr:colOff>989330</xdr:colOff>
      <xdr:row>16</xdr:row>
      <xdr:rowOff>173990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8650" y="1428750"/>
          <a:ext cx="2125980" cy="1691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0"/>
  <sheetViews>
    <sheetView topLeftCell="D7" workbookViewId="0">
      <selection activeCell="I31" sqref="I31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56" customWidth="1"/>
    <col min="5" max="5" width="17" customWidth="1"/>
    <col min="6" max="6" width="16.5727272727273" customWidth="1"/>
    <col min="7" max="7" width="22.8545454545455" customWidth="1"/>
    <col min="8" max="8" width="11.7090909090909" customWidth="1"/>
    <col min="9" max="15" width="9.13636363636364" customWidth="1"/>
    <col min="16" max="16" width="21.1363636363636" customWidth="1"/>
    <col min="17" max="17" width="15" customWidth="1"/>
    <col min="18" max="18" width="23.2818181818182" customWidth="1"/>
    <col min="19" max="19" width="29" customWidth="1"/>
    <col min="20" max="20" width="24.7090909090909" customWidth="1"/>
    <col min="21" max="21" width="30.5727272727273" customWidth="1"/>
    <col min="22" max="40" width="9.13636363636364" customWidth="1"/>
  </cols>
  <sheetData>
    <row r="1" spans="1:4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21">
      <c r="A3" s="5" t="s">
        <v>22</v>
      </c>
      <c r="B3" s="5" t="s">
        <v>23</v>
      </c>
      <c r="C3" s="5">
        <v>1632310</v>
      </c>
      <c r="D3" s="5" t="s">
        <v>24</v>
      </c>
      <c r="E3" s="6" t="s">
        <v>25</v>
      </c>
      <c r="F3" s="6" t="s">
        <v>26</v>
      </c>
      <c r="G3" s="6" t="s">
        <v>27</v>
      </c>
      <c r="H3" s="6">
        <v>2</v>
      </c>
      <c r="I3" s="6">
        <v>1</v>
      </c>
      <c r="J3" s="6">
        <v>1</v>
      </c>
      <c r="K3" s="6">
        <v>2</v>
      </c>
      <c r="L3" s="6">
        <v>2</v>
      </c>
      <c r="M3" s="5">
        <v>2</v>
      </c>
      <c r="N3" s="5">
        <v>2</v>
      </c>
      <c r="O3" s="5">
        <v>1</v>
      </c>
      <c r="P3" s="5">
        <v>11</v>
      </c>
      <c r="Q3" s="5" t="s">
        <v>28</v>
      </c>
      <c r="R3" s="5">
        <v>112</v>
      </c>
      <c r="S3" s="5">
        <v>1232</v>
      </c>
      <c r="T3" s="5">
        <v>0</v>
      </c>
      <c r="U3" s="5">
        <v>0</v>
      </c>
    </row>
    <row r="4" spans="1:21">
      <c r="A4" s="5" t="s">
        <v>22</v>
      </c>
      <c r="B4" s="5" t="s">
        <v>23</v>
      </c>
      <c r="C4" s="5">
        <v>1632311</v>
      </c>
      <c r="D4" s="5" t="s">
        <v>29</v>
      </c>
      <c r="E4" s="6" t="s">
        <v>25</v>
      </c>
      <c r="F4" s="6" t="s">
        <v>26</v>
      </c>
      <c r="G4" s="6" t="s">
        <v>27</v>
      </c>
      <c r="H4" s="6">
        <v>2</v>
      </c>
      <c r="I4" s="6">
        <v>1</v>
      </c>
      <c r="J4" s="6">
        <v>1</v>
      </c>
      <c r="K4" s="6">
        <v>2</v>
      </c>
      <c r="L4" s="6">
        <v>2</v>
      </c>
      <c r="M4" s="5">
        <v>2</v>
      </c>
      <c r="N4" s="5">
        <v>2</v>
      </c>
      <c r="O4" s="5">
        <v>1</v>
      </c>
      <c r="P4" s="5">
        <v>11</v>
      </c>
      <c r="Q4" s="5" t="s">
        <v>29</v>
      </c>
      <c r="R4" s="5">
        <v>17</v>
      </c>
      <c r="S4" s="5">
        <v>187</v>
      </c>
      <c r="T4" s="5">
        <v>0</v>
      </c>
      <c r="U4" s="5">
        <v>0</v>
      </c>
    </row>
    <row r="5" spans="1:21">
      <c r="A5" s="5" t="s">
        <v>22</v>
      </c>
      <c r="B5" s="5" t="s">
        <v>23</v>
      </c>
      <c r="C5" s="5">
        <v>1632312</v>
      </c>
      <c r="D5" s="5" t="s">
        <v>30</v>
      </c>
      <c r="E5" s="6" t="s">
        <v>25</v>
      </c>
      <c r="F5" s="6" t="s">
        <v>26</v>
      </c>
      <c r="G5" s="6" t="s">
        <v>27</v>
      </c>
      <c r="H5" s="6">
        <v>2</v>
      </c>
      <c r="I5" s="6">
        <v>1</v>
      </c>
      <c r="J5" s="6">
        <v>1</v>
      </c>
      <c r="K5" s="6">
        <v>2</v>
      </c>
      <c r="L5" s="6">
        <v>2</v>
      </c>
      <c r="M5" s="5">
        <v>2</v>
      </c>
      <c r="N5" s="5">
        <v>2</v>
      </c>
      <c r="O5" s="5">
        <v>1</v>
      </c>
      <c r="P5" s="5">
        <v>11</v>
      </c>
      <c r="Q5" s="5" t="s">
        <v>30</v>
      </c>
      <c r="R5" s="5">
        <v>8</v>
      </c>
      <c r="S5" s="5">
        <v>88</v>
      </c>
      <c r="T5" s="5">
        <v>0</v>
      </c>
      <c r="U5" s="5">
        <v>0</v>
      </c>
    </row>
    <row r="6" spans="1:21">
      <c r="A6" s="5" t="s">
        <v>22</v>
      </c>
      <c r="B6" s="5" t="s">
        <v>23</v>
      </c>
      <c r="C6" s="5">
        <v>1632313</v>
      </c>
      <c r="D6" s="5" t="s">
        <v>31</v>
      </c>
      <c r="E6" s="6" t="s">
        <v>25</v>
      </c>
      <c r="F6" s="6" t="s">
        <v>26</v>
      </c>
      <c r="G6" s="6" t="s">
        <v>32</v>
      </c>
      <c r="H6" s="6">
        <v>2</v>
      </c>
      <c r="I6" s="6">
        <v>0</v>
      </c>
      <c r="J6" s="6">
        <v>2</v>
      </c>
      <c r="K6" s="6">
        <v>0</v>
      </c>
      <c r="L6" s="6">
        <v>0</v>
      </c>
      <c r="M6" s="5">
        <v>0</v>
      </c>
      <c r="N6" s="5">
        <v>0</v>
      </c>
      <c r="O6" s="5">
        <v>0</v>
      </c>
      <c r="P6" s="5">
        <v>2</v>
      </c>
      <c r="Q6" s="5" t="s">
        <v>33</v>
      </c>
      <c r="R6" s="5">
        <v>50</v>
      </c>
      <c r="S6" s="5">
        <v>100</v>
      </c>
      <c r="T6" s="5">
        <v>0</v>
      </c>
      <c r="U6" s="5">
        <v>0</v>
      </c>
    </row>
    <row r="7" spans="1:21">
      <c r="A7" s="5" t="s">
        <v>22</v>
      </c>
      <c r="B7" s="5" t="s">
        <v>23</v>
      </c>
      <c r="C7" s="5">
        <v>1632313</v>
      </c>
      <c r="D7" s="5" t="s">
        <v>31</v>
      </c>
      <c r="E7" s="6" t="s">
        <v>25</v>
      </c>
      <c r="F7" s="6" t="s">
        <v>26</v>
      </c>
      <c r="G7" s="6" t="s">
        <v>34</v>
      </c>
      <c r="H7" s="6">
        <v>2</v>
      </c>
      <c r="I7" s="6">
        <v>0</v>
      </c>
      <c r="J7" s="6">
        <v>0</v>
      </c>
      <c r="K7" s="6">
        <v>0</v>
      </c>
      <c r="L7" s="6">
        <v>0</v>
      </c>
      <c r="M7" s="5">
        <v>0</v>
      </c>
      <c r="N7" s="5">
        <v>2</v>
      </c>
      <c r="O7" s="5">
        <v>0</v>
      </c>
      <c r="P7" s="5">
        <v>2</v>
      </c>
      <c r="Q7" s="5" t="s">
        <v>33</v>
      </c>
      <c r="R7" s="5">
        <v>100</v>
      </c>
      <c r="S7" s="5">
        <v>200</v>
      </c>
      <c r="T7" s="5">
        <v>0</v>
      </c>
      <c r="U7" s="5">
        <v>0</v>
      </c>
    </row>
    <row r="8" spans="1:21">
      <c r="A8" s="5" t="s">
        <v>22</v>
      </c>
      <c r="B8" s="5" t="s">
        <v>23</v>
      </c>
      <c r="C8" s="5">
        <v>1632313</v>
      </c>
      <c r="D8" s="5" t="s">
        <v>31</v>
      </c>
      <c r="E8" s="6" t="s">
        <v>25</v>
      </c>
      <c r="F8" s="6" t="s">
        <v>26</v>
      </c>
      <c r="G8" s="6" t="s">
        <v>35</v>
      </c>
      <c r="H8" s="6">
        <v>2</v>
      </c>
      <c r="I8" s="6">
        <v>0</v>
      </c>
      <c r="J8" s="6">
        <v>0</v>
      </c>
      <c r="K8" s="6">
        <v>0</v>
      </c>
      <c r="L8" s="6">
        <v>2</v>
      </c>
      <c r="M8" s="5">
        <v>0</v>
      </c>
      <c r="N8" s="5">
        <v>0</v>
      </c>
      <c r="O8" s="5">
        <v>0</v>
      </c>
      <c r="P8" s="5">
        <v>2</v>
      </c>
      <c r="Q8" s="5" t="s">
        <v>33</v>
      </c>
      <c r="R8" s="5">
        <v>100</v>
      </c>
      <c r="S8" s="5">
        <v>200</v>
      </c>
      <c r="T8" s="5">
        <v>0</v>
      </c>
      <c r="U8" s="5">
        <v>0</v>
      </c>
    </row>
    <row r="9" spans="1:21">
      <c r="A9" s="5" t="s">
        <v>22</v>
      </c>
      <c r="B9" s="5" t="s">
        <v>23</v>
      </c>
      <c r="C9" s="5">
        <v>1632313</v>
      </c>
      <c r="D9" s="5" t="s">
        <v>31</v>
      </c>
      <c r="E9" s="6" t="s">
        <v>25</v>
      </c>
      <c r="F9" s="6" t="s">
        <v>26</v>
      </c>
      <c r="G9" s="6" t="s">
        <v>36</v>
      </c>
      <c r="H9" s="6">
        <v>2</v>
      </c>
      <c r="I9" s="6">
        <v>0</v>
      </c>
      <c r="J9" s="6">
        <v>0</v>
      </c>
      <c r="K9" s="6">
        <v>0</v>
      </c>
      <c r="L9" s="6">
        <v>0</v>
      </c>
      <c r="M9" s="5">
        <v>2</v>
      </c>
      <c r="N9" s="5">
        <v>0</v>
      </c>
      <c r="O9" s="5">
        <v>0</v>
      </c>
      <c r="P9" s="5">
        <v>2</v>
      </c>
      <c r="Q9" s="5" t="s">
        <v>33</v>
      </c>
      <c r="R9" s="5">
        <v>100</v>
      </c>
      <c r="S9" s="5">
        <v>200</v>
      </c>
      <c r="T9" s="5">
        <v>0</v>
      </c>
      <c r="U9" s="5">
        <v>0</v>
      </c>
    </row>
    <row r="10" spans="1:21">
      <c r="A10" s="5" t="s">
        <v>22</v>
      </c>
      <c r="B10" s="5" t="s">
        <v>23</v>
      </c>
      <c r="C10" s="5">
        <v>1632313</v>
      </c>
      <c r="D10" s="5" t="s">
        <v>31</v>
      </c>
      <c r="E10" s="6" t="s">
        <v>25</v>
      </c>
      <c r="F10" s="6" t="s">
        <v>26</v>
      </c>
      <c r="G10" s="6" t="s">
        <v>37</v>
      </c>
      <c r="H10" s="6">
        <v>2</v>
      </c>
      <c r="I10" s="6">
        <v>0</v>
      </c>
      <c r="J10" s="6">
        <v>0</v>
      </c>
      <c r="K10" s="6">
        <v>2</v>
      </c>
      <c r="L10" s="6">
        <v>0</v>
      </c>
      <c r="M10" s="5">
        <v>0</v>
      </c>
      <c r="N10" s="5">
        <v>0</v>
      </c>
      <c r="O10" s="5">
        <v>0</v>
      </c>
      <c r="P10" s="5">
        <v>2</v>
      </c>
      <c r="Q10" s="5" t="s">
        <v>33</v>
      </c>
      <c r="R10" s="5">
        <v>100</v>
      </c>
      <c r="S10" s="5">
        <v>200</v>
      </c>
      <c r="T10" s="5">
        <v>0</v>
      </c>
      <c r="U10" s="5">
        <v>0</v>
      </c>
    </row>
    <row r="11" spans="1:21">
      <c r="A11" s="5" t="s">
        <v>22</v>
      </c>
      <c r="B11" s="5" t="s">
        <v>23</v>
      </c>
      <c r="C11" s="5">
        <v>1632313</v>
      </c>
      <c r="D11" s="5" t="s">
        <v>31</v>
      </c>
      <c r="E11" s="6" t="s">
        <v>25</v>
      </c>
      <c r="F11" s="6" t="s">
        <v>26</v>
      </c>
      <c r="G11" s="6" t="s">
        <v>38</v>
      </c>
      <c r="H11" s="6">
        <v>2</v>
      </c>
      <c r="I11" s="6">
        <v>0</v>
      </c>
      <c r="J11" s="6">
        <v>0</v>
      </c>
      <c r="K11" s="6">
        <v>0</v>
      </c>
      <c r="L11" s="6">
        <v>0</v>
      </c>
      <c r="M11" s="5">
        <v>0</v>
      </c>
      <c r="N11" s="5">
        <v>0</v>
      </c>
      <c r="O11" s="5">
        <v>2</v>
      </c>
      <c r="P11" s="5">
        <v>2</v>
      </c>
      <c r="Q11" s="5" t="s">
        <v>33</v>
      </c>
      <c r="R11" s="5">
        <v>50</v>
      </c>
      <c r="S11" s="5">
        <v>100</v>
      </c>
      <c r="T11" s="5">
        <v>0</v>
      </c>
      <c r="U11" s="5">
        <v>0</v>
      </c>
    </row>
    <row r="12" spans="1:21">
      <c r="A12" s="5" t="s">
        <v>22</v>
      </c>
      <c r="B12" s="5" t="s">
        <v>23</v>
      </c>
      <c r="C12" s="5">
        <v>1632313</v>
      </c>
      <c r="D12" s="5" t="s">
        <v>31</v>
      </c>
      <c r="E12" s="6" t="s">
        <v>25</v>
      </c>
      <c r="F12" s="6" t="s">
        <v>26</v>
      </c>
      <c r="G12" s="6" t="s">
        <v>39</v>
      </c>
      <c r="H12" s="6">
        <v>2</v>
      </c>
      <c r="I12" s="6">
        <v>2</v>
      </c>
      <c r="J12" s="6">
        <v>0</v>
      </c>
      <c r="K12" s="6">
        <v>0</v>
      </c>
      <c r="L12" s="6">
        <v>0</v>
      </c>
      <c r="M12" s="5">
        <v>0</v>
      </c>
      <c r="N12" s="5">
        <v>0</v>
      </c>
      <c r="O12" s="5">
        <v>0</v>
      </c>
      <c r="P12" s="5">
        <v>2</v>
      </c>
      <c r="Q12" s="5" t="s">
        <v>33</v>
      </c>
      <c r="R12" s="5">
        <v>50</v>
      </c>
      <c r="S12" s="5">
        <v>100</v>
      </c>
      <c r="T12" s="5">
        <v>0</v>
      </c>
      <c r="U12" s="5">
        <v>0</v>
      </c>
    </row>
    <row r="15" spans="1:40">
      <c r="A15" s="4" t="s">
        <v>40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>
      <c r="A16" s="4" t="s">
        <v>1</v>
      </c>
      <c r="B16" s="4" t="s">
        <v>2</v>
      </c>
      <c r="C16" s="4" t="s">
        <v>3</v>
      </c>
      <c r="D16" s="4" t="s">
        <v>4</v>
      </c>
      <c r="E16" s="4" t="s">
        <v>5</v>
      </c>
      <c r="F16" s="4" t="s">
        <v>6</v>
      </c>
      <c r="G16" s="4" t="s">
        <v>7</v>
      </c>
      <c r="H16" s="4" t="s">
        <v>8</v>
      </c>
      <c r="I16" s="4" t="s">
        <v>9</v>
      </c>
      <c r="J16" s="4" t="s">
        <v>10</v>
      </c>
      <c r="K16" s="4" t="s">
        <v>11</v>
      </c>
      <c r="L16" s="4" t="s">
        <v>12</v>
      </c>
      <c r="M16" s="4" t="s">
        <v>13</v>
      </c>
      <c r="N16" s="4" t="s">
        <v>14</v>
      </c>
      <c r="O16" s="4" t="s">
        <v>15</v>
      </c>
      <c r="P16" s="4" t="s">
        <v>17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16">
      <c r="A17" s="5" t="s">
        <v>22</v>
      </c>
      <c r="B17" s="5" t="s">
        <v>23</v>
      </c>
      <c r="C17" s="5">
        <v>1632310</v>
      </c>
      <c r="D17" s="5" t="s">
        <v>24</v>
      </c>
      <c r="E17" s="6" t="s">
        <v>25</v>
      </c>
      <c r="F17" s="6" t="s">
        <v>26</v>
      </c>
      <c r="G17" s="6" t="s">
        <v>27</v>
      </c>
      <c r="H17" s="6">
        <v>2</v>
      </c>
      <c r="I17" s="6">
        <v>112</v>
      </c>
      <c r="J17" s="6">
        <v>112</v>
      </c>
      <c r="K17" s="6">
        <v>224</v>
      </c>
      <c r="L17" s="6">
        <v>224</v>
      </c>
      <c r="M17" s="5">
        <v>224</v>
      </c>
      <c r="N17" s="5">
        <v>224</v>
      </c>
      <c r="O17" s="5">
        <v>112</v>
      </c>
      <c r="P17" s="5" t="s">
        <v>28</v>
      </c>
    </row>
    <row r="18" spans="1:16">
      <c r="A18" s="5" t="s">
        <v>22</v>
      </c>
      <c r="B18" s="5" t="s">
        <v>23</v>
      </c>
      <c r="C18" s="5">
        <v>1632311</v>
      </c>
      <c r="D18" s="5" t="s">
        <v>29</v>
      </c>
      <c r="E18" s="6" t="s">
        <v>25</v>
      </c>
      <c r="F18" s="6" t="s">
        <v>26</v>
      </c>
      <c r="G18" s="6" t="s">
        <v>27</v>
      </c>
      <c r="H18" s="6">
        <v>2</v>
      </c>
      <c r="I18" s="6">
        <v>17</v>
      </c>
      <c r="J18" s="6">
        <v>17</v>
      </c>
      <c r="K18" s="6">
        <v>34</v>
      </c>
      <c r="L18" s="6">
        <v>34</v>
      </c>
      <c r="M18" s="5">
        <v>34</v>
      </c>
      <c r="N18" s="5">
        <v>34</v>
      </c>
      <c r="O18" s="5">
        <v>17</v>
      </c>
      <c r="P18" s="5" t="s">
        <v>29</v>
      </c>
    </row>
    <row r="19" spans="1:16">
      <c r="A19" s="5" t="s">
        <v>22</v>
      </c>
      <c r="B19" s="5" t="s">
        <v>23</v>
      </c>
      <c r="C19" s="5">
        <v>1632312</v>
      </c>
      <c r="D19" s="5" t="s">
        <v>30</v>
      </c>
      <c r="E19" s="6" t="s">
        <v>25</v>
      </c>
      <c r="F19" s="6" t="s">
        <v>26</v>
      </c>
      <c r="G19" s="6" t="s">
        <v>27</v>
      </c>
      <c r="H19" s="6">
        <v>2</v>
      </c>
      <c r="I19" s="6">
        <v>8</v>
      </c>
      <c r="J19" s="6">
        <v>8</v>
      </c>
      <c r="K19" s="6">
        <v>16</v>
      </c>
      <c r="L19" s="6">
        <v>16</v>
      </c>
      <c r="M19" s="5">
        <v>16</v>
      </c>
      <c r="N19" s="5">
        <v>16</v>
      </c>
      <c r="O19" s="5">
        <v>8</v>
      </c>
      <c r="P19" s="5" t="s">
        <v>30</v>
      </c>
    </row>
    <row r="20" spans="1:16">
      <c r="A20" s="5" t="s">
        <v>22</v>
      </c>
      <c r="B20" s="5" t="s">
        <v>23</v>
      </c>
      <c r="C20" s="5">
        <v>1632313</v>
      </c>
      <c r="D20" s="5" t="s">
        <v>31</v>
      </c>
      <c r="E20" s="6" t="s">
        <v>25</v>
      </c>
      <c r="F20" s="6" t="s">
        <v>26</v>
      </c>
      <c r="G20" s="6" t="s">
        <v>32</v>
      </c>
      <c r="H20" s="6">
        <v>2</v>
      </c>
      <c r="I20" s="6">
        <v>0</v>
      </c>
      <c r="J20" s="6">
        <v>100</v>
      </c>
      <c r="K20" s="6">
        <v>0</v>
      </c>
      <c r="L20" s="6">
        <v>0</v>
      </c>
      <c r="M20" s="5">
        <v>0</v>
      </c>
      <c r="N20" s="5">
        <v>0</v>
      </c>
      <c r="O20" s="5">
        <v>0</v>
      </c>
      <c r="P20" s="5" t="s">
        <v>33</v>
      </c>
    </row>
    <row r="21" spans="1:16">
      <c r="A21" s="5" t="s">
        <v>22</v>
      </c>
      <c r="B21" s="5" t="s">
        <v>23</v>
      </c>
      <c r="C21" s="5">
        <v>1632313</v>
      </c>
      <c r="D21" s="5" t="s">
        <v>31</v>
      </c>
      <c r="E21" s="6" t="s">
        <v>25</v>
      </c>
      <c r="F21" s="6" t="s">
        <v>26</v>
      </c>
      <c r="G21" s="6" t="s">
        <v>34</v>
      </c>
      <c r="H21" s="6">
        <v>2</v>
      </c>
      <c r="I21" s="6">
        <v>0</v>
      </c>
      <c r="J21" s="6">
        <v>0</v>
      </c>
      <c r="K21" s="6">
        <v>0</v>
      </c>
      <c r="L21" s="6">
        <v>0</v>
      </c>
      <c r="M21" s="5">
        <v>0</v>
      </c>
      <c r="N21" s="5">
        <v>200</v>
      </c>
      <c r="O21" s="5">
        <v>0</v>
      </c>
      <c r="P21" s="5" t="s">
        <v>33</v>
      </c>
    </row>
    <row r="22" spans="1:16">
      <c r="A22" s="5" t="s">
        <v>22</v>
      </c>
      <c r="B22" s="5" t="s">
        <v>23</v>
      </c>
      <c r="C22" s="5">
        <v>1632313</v>
      </c>
      <c r="D22" s="5" t="s">
        <v>31</v>
      </c>
      <c r="E22" s="6" t="s">
        <v>25</v>
      </c>
      <c r="F22" s="6" t="s">
        <v>26</v>
      </c>
      <c r="G22" s="6" t="s">
        <v>35</v>
      </c>
      <c r="H22" s="6">
        <v>2</v>
      </c>
      <c r="I22" s="6">
        <v>0</v>
      </c>
      <c r="J22" s="6">
        <v>0</v>
      </c>
      <c r="K22" s="6">
        <v>0</v>
      </c>
      <c r="L22" s="6">
        <v>200</v>
      </c>
      <c r="M22" s="5">
        <v>0</v>
      </c>
      <c r="N22" s="5">
        <v>0</v>
      </c>
      <c r="O22" s="5">
        <v>0</v>
      </c>
      <c r="P22" s="5" t="s">
        <v>33</v>
      </c>
    </row>
    <row r="23" spans="1:16">
      <c r="A23" s="5" t="s">
        <v>22</v>
      </c>
      <c r="B23" s="5" t="s">
        <v>23</v>
      </c>
      <c r="C23" s="5">
        <v>1632313</v>
      </c>
      <c r="D23" s="5" t="s">
        <v>31</v>
      </c>
      <c r="E23" s="6" t="s">
        <v>25</v>
      </c>
      <c r="F23" s="6" t="s">
        <v>26</v>
      </c>
      <c r="G23" s="6" t="s">
        <v>36</v>
      </c>
      <c r="H23" s="6">
        <v>2</v>
      </c>
      <c r="I23" s="6">
        <v>0</v>
      </c>
      <c r="J23" s="6">
        <v>0</v>
      </c>
      <c r="K23" s="6">
        <v>0</v>
      </c>
      <c r="L23" s="6">
        <v>0</v>
      </c>
      <c r="M23" s="5">
        <v>200</v>
      </c>
      <c r="N23" s="5">
        <v>0</v>
      </c>
      <c r="O23" s="5">
        <v>0</v>
      </c>
      <c r="P23" s="5" t="s">
        <v>33</v>
      </c>
    </row>
    <row r="24" spans="1:16">
      <c r="A24" s="5" t="s">
        <v>22</v>
      </c>
      <c r="B24" s="5" t="s">
        <v>23</v>
      </c>
      <c r="C24" s="5">
        <v>1632313</v>
      </c>
      <c r="D24" s="5" t="s">
        <v>31</v>
      </c>
      <c r="E24" s="6" t="s">
        <v>25</v>
      </c>
      <c r="F24" s="6" t="s">
        <v>26</v>
      </c>
      <c r="G24" s="6" t="s">
        <v>37</v>
      </c>
      <c r="H24" s="6">
        <v>2</v>
      </c>
      <c r="I24" s="6">
        <v>0</v>
      </c>
      <c r="J24" s="6">
        <v>0</v>
      </c>
      <c r="K24" s="6">
        <v>200</v>
      </c>
      <c r="L24" s="6">
        <v>0</v>
      </c>
      <c r="M24" s="5">
        <v>0</v>
      </c>
      <c r="N24" s="5">
        <v>0</v>
      </c>
      <c r="O24" s="5">
        <v>0</v>
      </c>
      <c r="P24" s="5" t="s">
        <v>33</v>
      </c>
    </row>
    <row r="25" spans="1:16">
      <c r="A25" s="5" t="s">
        <v>22</v>
      </c>
      <c r="B25" s="5" t="s">
        <v>23</v>
      </c>
      <c r="C25" s="5">
        <v>1632313</v>
      </c>
      <c r="D25" s="5" t="s">
        <v>31</v>
      </c>
      <c r="E25" s="6" t="s">
        <v>25</v>
      </c>
      <c r="F25" s="6" t="s">
        <v>26</v>
      </c>
      <c r="G25" s="6" t="s">
        <v>38</v>
      </c>
      <c r="H25" s="6">
        <v>2</v>
      </c>
      <c r="I25" s="6">
        <v>0</v>
      </c>
      <c r="J25" s="6">
        <v>0</v>
      </c>
      <c r="K25" s="6">
        <v>0</v>
      </c>
      <c r="L25" s="6">
        <v>0</v>
      </c>
      <c r="M25" s="5">
        <v>0</v>
      </c>
      <c r="N25" s="5">
        <v>0</v>
      </c>
      <c r="O25" s="5">
        <v>100</v>
      </c>
      <c r="P25" s="5" t="s">
        <v>33</v>
      </c>
    </row>
    <row r="26" spans="1:16">
      <c r="A26" s="5" t="s">
        <v>22</v>
      </c>
      <c r="B26" s="5" t="s">
        <v>23</v>
      </c>
      <c r="C26" s="5">
        <v>1632313</v>
      </c>
      <c r="D26" s="5" t="s">
        <v>31</v>
      </c>
      <c r="E26" s="6" t="s">
        <v>25</v>
      </c>
      <c r="F26" s="6" t="s">
        <v>26</v>
      </c>
      <c r="G26" s="6" t="s">
        <v>39</v>
      </c>
      <c r="H26" s="6">
        <v>2</v>
      </c>
      <c r="I26" s="6">
        <v>100</v>
      </c>
      <c r="J26" s="6">
        <v>0</v>
      </c>
      <c r="K26" s="6">
        <v>0</v>
      </c>
      <c r="L26" s="6">
        <v>0</v>
      </c>
      <c r="M26" s="5">
        <v>0</v>
      </c>
      <c r="N26" s="5">
        <v>0</v>
      </c>
      <c r="O26" s="5">
        <v>0</v>
      </c>
      <c r="P26" s="5" t="s">
        <v>33</v>
      </c>
    </row>
    <row r="28" spans="8:8">
      <c r="H28" s="20" t="s">
        <v>41</v>
      </c>
    </row>
    <row r="29" spans="8:15">
      <c r="H29" s="21"/>
      <c r="I29" s="23" t="s">
        <v>42</v>
      </c>
      <c r="J29" s="23" t="s">
        <v>43</v>
      </c>
      <c r="K29" s="23" t="s">
        <v>44</v>
      </c>
      <c r="L29" s="23" t="s">
        <v>12</v>
      </c>
      <c r="M29" s="23" t="s">
        <v>13</v>
      </c>
      <c r="N29" s="23" t="s">
        <v>14</v>
      </c>
      <c r="O29" s="23" t="s">
        <v>15</v>
      </c>
    </row>
    <row r="30" spans="8:16">
      <c r="H30" s="22" t="s">
        <v>45</v>
      </c>
      <c r="I30" s="24">
        <f>I17+I18+I19+I20+I21+I22+I23+I24+I25+I26</f>
        <v>237</v>
      </c>
      <c r="J30" s="24">
        <f t="shared" ref="J30:O30" si="0">J17+J18+J19+J20+J21+J22+J23+J24+J25+J26</f>
        <v>237</v>
      </c>
      <c r="K30" s="24">
        <f t="shared" si="0"/>
        <v>474</v>
      </c>
      <c r="L30" s="24">
        <f t="shared" si="0"/>
        <v>474</v>
      </c>
      <c r="M30" s="24">
        <f t="shared" si="0"/>
        <v>474</v>
      </c>
      <c r="N30" s="24">
        <f t="shared" si="0"/>
        <v>474</v>
      </c>
      <c r="O30" s="24">
        <f t="shared" si="0"/>
        <v>237</v>
      </c>
      <c r="P30" s="25">
        <f>SUM(I30:O30)</f>
        <v>2607</v>
      </c>
    </row>
  </sheetData>
  <mergeCells count="2">
    <mergeCell ref="A1:R1"/>
    <mergeCell ref="A15:N1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5"/>
  <sheetViews>
    <sheetView workbookViewId="0">
      <selection activeCell="D23" sqref="D23"/>
    </sheetView>
  </sheetViews>
  <sheetFormatPr defaultColWidth="8.72727272727273" defaultRowHeight="14.5" outlineLevelRow="4"/>
  <cols>
    <col min="1" max="1" width="12.3636363636364"/>
    <col min="2" max="2" width="18.5454545454545"/>
    <col min="3" max="9" width="15.5454545454545"/>
  </cols>
  <sheetData>
    <row r="3" spans="1:9">
      <c r="A3" s="16" t="s">
        <v>46</v>
      </c>
      <c r="B3" s="16" t="s">
        <v>47</v>
      </c>
      <c r="C3" s="16" t="s">
        <v>48</v>
      </c>
      <c r="D3" s="16" t="s">
        <v>49</v>
      </c>
      <c r="E3" s="16" t="s">
        <v>50</v>
      </c>
      <c r="F3" s="16" t="s">
        <v>51</v>
      </c>
      <c r="G3" s="16" t="s">
        <v>52</v>
      </c>
      <c r="H3" s="16" t="s">
        <v>53</v>
      </c>
      <c r="I3" s="16" t="s">
        <v>54</v>
      </c>
    </row>
    <row r="4" spans="1:9">
      <c r="A4" s="16" t="s">
        <v>22</v>
      </c>
      <c r="B4" s="16" t="s">
        <v>55</v>
      </c>
      <c r="C4" s="16">
        <v>237</v>
      </c>
      <c r="D4" s="16">
        <v>237</v>
      </c>
      <c r="E4" s="16">
        <v>474</v>
      </c>
      <c r="F4" s="16">
        <v>474</v>
      </c>
      <c r="G4" s="16">
        <v>474</v>
      </c>
      <c r="H4" s="16">
        <v>474</v>
      </c>
      <c r="I4" s="16">
        <v>237</v>
      </c>
    </row>
    <row r="5" spans="1:9">
      <c r="A5" s="16" t="s">
        <v>56</v>
      </c>
      <c r="B5" s="16"/>
      <c r="C5" s="17">
        <f>SUM(C4:I4)</f>
        <v>2607</v>
      </c>
      <c r="D5" s="18"/>
      <c r="E5" s="18"/>
      <c r="F5" s="18"/>
      <c r="G5" s="18"/>
      <c r="H5" s="18"/>
      <c r="I5" s="19"/>
    </row>
  </sheetData>
  <mergeCells count="1">
    <mergeCell ref="C5:I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5"/>
  <sheetViews>
    <sheetView workbookViewId="0">
      <selection activeCell="G18" sqref="G18"/>
    </sheetView>
  </sheetViews>
  <sheetFormatPr defaultColWidth="8.72727272727273" defaultRowHeight="14.5" outlineLevelRow="4" outlineLevelCol="7"/>
  <cols>
    <col min="1" max="1" width="12.3636363636364"/>
    <col min="2" max="8" width="15.5454545454545"/>
  </cols>
  <sheetData>
    <row r="3" spans="1:8">
      <c r="A3" s="16" t="s">
        <v>46</v>
      </c>
      <c r="B3" s="16" t="s">
        <v>48</v>
      </c>
      <c r="C3" s="16" t="s">
        <v>49</v>
      </c>
      <c r="D3" s="16" t="s">
        <v>50</v>
      </c>
      <c r="E3" s="16" t="s">
        <v>51</v>
      </c>
      <c r="F3" s="16" t="s">
        <v>52</v>
      </c>
      <c r="G3" s="16" t="s">
        <v>53</v>
      </c>
      <c r="H3" s="16" t="s">
        <v>54</v>
      </c>
    </row>
    <row r="4" spans="1:8">
      <c r="A4" s="16" t="s">
        <v>22</v>
      </c>
      <c r="B4" s="16">
        <v>237</v>
      </c>
      <c r="C4" s="16">
        <v>237</v>
      </c>
      <c r="D4" s="16">
        <v>474</v>
      </c>
      <c r="E4" s="16">
        <v>474</v>
      </c>
      <c r="F4" s="16">
        <v>474</v>
      </c>
      <c r="G4" s="16">
        <v>474</v>
      </c>
      <c r="H4" s="16">
        <v>237</v>
      </c>
    </row>
    <row r="5" spans="1:8">
      <c r="A5" s="16" t="s">
        <v>56</v>
      </c>
      <c r="B5" s="17">
        <f>SUM(B4:H4)</f>
        <v>2607</v>
      </c>
      <c r="C5" s="18"/>
      <c r="D5" s="18"/>
      <c r="E5" s="18"/>
      <c r="F5" s="18"/>
      <c r="G5" s="18"/>
      <c r="H5" s="19"/>
    </row>
  </sheetData>
  <mergeCells count="1">
    <mergeCell ref="B5:H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zoomScaleSheetLayoutView="60" workbookViewId="0">
      <selection activeCell="E17" sqref="E17"/>
    </sheetView>
  </sheetViews>
  <sheetFormatPr defaultColWidth="8.72727272727273" defaultRowHeight="14.5" outlineLevelRow="3"/>
  <cols>
    <col min="1" max="1" width="20.1545454545455" style="12"/>
    <col min="2" max="2" width="19.4363636363636" style="12"/>
    <col min="3" max="3" width="21.7181818181818" style="12"/>
    <col min="4" max="4" width="15.8181818181818" style="12" customWidth="1"/>
    <col min="5" max="5" width="12.4363636363636" style="12"/>
    <col min="6" max="6" width="11.2818181818182" style="12"/>
    <col min="7" max="7" width="11.5909090909091" style="12"/>
    <col min="8" max="8" width="11.1545454545455" style="12"/>
    <col min="9" max="11" width="11.2818181818182" style="12"/>
    <col min="12" max="12" width="13.5909090909091" style="12"/>
    <col min="13" max="13" width="165" style="12"/>
    <col min="14" max="14" width="11.1545454545455" style="12"/>
    <col min="15" max="15" width="10.7181818181818" style="12"/>
    <col min="16" max="17" width="10.4363636363636" style="12"/>
    <col min="18" max="19" width="10.5636363636364" style="12"/>
    <col min="20" max="20" width="10.7181818181818" style="12"/>
    <col min="21" max="21" width="10.8727272727273" style="12"/>
    <col min="22" max="22" width="11" style="12"/>
    <col min="23" max="23" width="10.5909090909091" style="12"/>
    <col min="24" max="24" width="10.5636363636364" style="12"/>
    <col min="25" max="25" width="10" style="12"/>
    <col min="26" max="26" width="9.87272727272727" style="12"/>
    <col min="27" max="16382" width="8.72727272727273" style="12"/>
  </cols>
  <sheetData>
    <row r="1" ht="18" customHeight="1" spans="1:13">
      <c r="A1" s="13" t="s">
        <v>57</v>
      </c>
      <c r="B1" s="13" t="s">
        <v>58</v>
      </c>
      <c r="C1" s="13" t="s">
        <v>59</v>
      </c>
      <c r="D1" s="13" t="s">
        <v>60</v>
      </c>
      <c r="E1" s="13" t="s">
        <v>42</v>
      </c>
      <c r="F1" s="13" t="s">
        <v>43</v>
      </c>
      <c r="G1" s="13" t="s">
        <v>44</v>
      </c>
      <c r="H1" s="13" t="s">
        <v>12</v>
      </c>
      <c r="I1" s="13" t="s">
        <v>13</v>
      </c>
      <c r="J1" s="13" t="s">
        <v>14</v>
      </c>
      <c r="K1" s="13" t="s">
        <v>15</v>
      </c>
      <c r="L1" s="15">
        <v>0</v>
      </c>
      <c r="M1" s="13" t="s">
        <v>61</v>
      </c>
    </row>
    <row r="2" ht="18" customHeight="1" spans="1:13">
      <c r="A2" s="13" t="s">
        <v>22</v>
      </c>
      <c r="B2" s="13" t="s">
        <v>55</v>
      </c>
      <c r="C2" s="13" t="s">
        <v>62</v>
      </c>
      <c r="D2" s="13" t="s">
        <v>63</v>
      </c>
      <c r="E2" s="13" t="s">
        <v>64</v>
      </c>
      <c r="F2" s="13" t="s">
        <v>64</v>
      </c>
      <c r="G2" s="13" t="s">
        <v>65</v>
      </c>
      <c r="H2" s="13" t="s">
        <v>65</v>
      </c>
      <c r="I2" s="13" t="s">
        <v>65</v>
      </c>
      <c r="J2" s="13" t="s">
        <v>65</v>
      </c>
      <c r="K2" s="13" t="s">
        <v>64</v>
      </c>
      <c r="L2" s="15">
        <v>1100</v>
      </c>
      <c r="M2" s="13" t="s">
        <v>66</v>
      </c>
    </row>
    <row r="3" ht="18" customHeight="1" spans="1:13">
      <c r="A3" s="13" t="s">
        <v>22</v>
      </c>
      <c r="B3" s="13" t="s">
        <v>55</v>
      </c>
      <c r="C3" s="13" t="s">
        <v>67</v>
      </c>
      <c r="D3" s="13" t="s">
        <v>63</v>
      </c>
      <c r="E3" s="13" t="s">
        <v>68</v>
      </c>
      <c r="F3" s="13" t="s">
        <v>68</v>
      </c>
      <c r="G3" s="13" t="s">
        <v>69</v>
      </c>
      <c r="H3" s="13" t="s">
        <v>69</v>
      </c>
      <c r="I3" s="13" t="s">
        <v>69</v>
      </c>
      <c r="J3" s="13" t="s">
        <v>69</v>
      </c>
      <c r="K3" s="13" t="s">
        <v>68</v>
      </c>
      <c r="L3" s="15">
        <v>1507</v>
      </c>
      <c r="M3" s="13" t="s">
        <v>70</v>
      </c>
    </row>
    <row r="4" ht="16.5" customHeight="1" spans="4:26">
      <c r="D4" s="14" t="s">
        <v>71</v>
      </c>
      <c r="E4" s="15">
        <v>237</v>
      </c>
      <c r="F4" s="15">
        <v>237</v>
      </c>
      <c r="G4" s="15">
        <v>474</v>
      </c>
      <c r="H4" s="15">
        <v>474</v>
      </c>
      <c r="I4" s="15">
        <v>474</v>
      </c>
      <c r="J4" s="15">
        <v>474</v>
      </c>
      <c r="K4" s="15">
        <v>237</v>
      </c>
      <c r="L4" s="15">
        <v>2607</v>
      </c>
      <c r="N4" s="15">
        <v>0</v>
      </c>
      <c r="O4" s="15">
        <v>0</v>
      </c>
      <c r="P4" s="15">
        <v>0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</row>
  </sheetData>
  <printOptions gridLines="1"/>
  <pageMargins left="0.75" right="0.75" top="1" bottom="1" header="0.5" footer="0.5"/>
  <pageSetup paperSize="9" fitToWidth="0" fitToHeight="0" orientation="portrait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tabSelected="1" topLeftCell="G1" workbookViewId="0">
      <selection activeCell="I20" sqref="I20:O2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27.5454545454545" customWidth="1"/>
    <col min="5" max="5" width="22.7090909090909" customWidth="1"/>
    <col min="6" max="6" width="16.7090909090909" customWidth="1"/>
    <col min="7" max="7" width="22.8545454545455" customWidth="1"/>
    <col min="8" max="8" width="12" customWidth="1"/>
    <col min="9" max="15" width="9.13636363636364" customWidth="1"/>
    <col min="16" max="17" width="16.4272727272727" customWidth="1"/>
    <col min="18" max="18" width="12.1363636363636" style="3" customWidth="1"/>
    <col min="19" max="19" width="19.7090909090909" customWidth="1"/>
    <col min="20" max="20" width="24.7090909090909" customWidth="1"/>
    <col min="21" max="21" width="23.7090909090909" customWidth="1"/>
    <col min="22" max="40" width="9.13636363636364" customWidth="1"/>
  </cols>
  <sheetData>
    <row r="1" spans="1:40">
      <c r="A1" s="4" t="s">
        <v>72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9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46</v>
      </c>
      <c r="B2" s="4" t="s">
        <v>73</v>
      </c>
      <c r="C2" s="4" t="s">
        <v>74</v>
      </c>
      <c r="D2" s="4" t="s">
        <v>4</v>
      </c>
      <c r="E2" s="4" t="s">
        <v>75</v>
      </c>
      <c r="F2" s="4" t="s">
        <v>47</v>
      </c>
      <c r="G2" s="4" t="s">
        <v>76</v>
      </c>
      <c r="H2" s="4" t="s">
        <v>77</v>
      </c>
      <c r="I2" s="4" t="s">
        <v>42</v>
      </c>
      <c r="J2" s="4" t="s">
        <v>43</v>
      </c>
      <c r="K2" s="4" t="s">
        <v>44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78</v>
      </c>
      <c r="Q2" s="4" t="s">
        <v>79</v>
      </c>
      <c r="R2" s="10" t="s">
        <v>80</v>
      </c>
      <c r="S2" s="4" t="s">
        <v>81</v>
      </c>
      <c r="T2" s="4" t="s">
        <v>82</v>
      </c>
      <c r="U2" s="4" t="s">
        <v>83</v>
      </c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21">
      <c r="A3" s="5" t="s">
        <v>22</v>
      </c>
      <c r="B3" s="5" t="s">
        <v>23</v>
      </c>
      <c r="C3" s="5">
        <v>1632310</v>
      </c>
      <c r="D3" s="5" t="s">
        <v>84</v>
      </c>
      <c r="E3" s="6" t="s">
        <v>25</v>
      </c>
      <c r="F3" s="6" t="s">
        <v>55</v>
      </c>
      <c r="G3" s="6" t="s">
        <v>27</v>
      </c>
      <c r="H3" s="6">
        <v>2</v>
      </c>
      <c r="I3" s="6">
        <v>1</v>
      </c>
      <c r="J3" s="6">
        <v>1</v>
      </c>
      <c r="K3" s="6">
        <v>2</v>
      </c>
      <c r="L3" s="6">
        <v>2</v>
      </c>
      <c r="M3" s="5">
        <v>2</v>
      </c>
      <c r="N3" s="5">
        <v>2</v>
      </c>
      <c r="O3" s="5">
        <v>1</v>
      </c>
      <c r="P3" s="5">
        <v>11</v>
      </c>
      <c r="Q3" s="5" t="s">
        <v>28</v>
      </c>
      <c r="R3" s="11">
        <v>112</v>
      </c>
      <c r="S3" s="5">
        <v>1232</v>
      </c>
      <c r="T3" s="5">
        <v>0</v>
      </c>
      <c r="U3" s="5">
        <v>0</v>
      </c>
    </row>
    <row r="4" spans="1:21">
      <c r="A4" s="5" t="s">
        <v>22</v>
      </c>
      <c r="B4" s="5" t="s">
        <v>23</v>
      </c>
      <c r="C4" s="5">
        <v>1632311</v>
      </c>
      <c r="D4" s="5" t="s">
        <v>29</v>
      </c>
      <c r="E4" s="6" t="s">
        <v>25</v>
      </c>
      <c r="F4" s="6" t="s">
        <v>55</v>
      </c>
      <c r="G4" s="6" t="s">
        <v>27</v>
      </c>
      <c r="H4" s="6">
        <v>2</v>
      </c>
      <c r="I4" s="6">
        <v>1</v>
      </c>
      <c r="J4" s="6">
        <v>1</v>
      </c>
      <c r="K4" s="6">
        <v>2</v>
      </c>
      <c r="L4" s="6">
        <v>2</v>
      </c>
      <c r="M4" s="5">
        <v>2</v>
      </c>
      <c r="N4" s="5">
        <v>2</v>
      </c>
      <c r="O4" s="5">
        <v>1</v>
      </c>
      <c r="P4" s="5">
        <v>11</v>
      </c>
      <c r="Q4" s="5" t="s">
        <v>29</v>
      </c>
      <c r="R4" s="11">
        <v>17</v>
      </c>
      <c r="S4" s="5">
        <v>187</v>
      </c>
      <c r="T4" s="5">
        <v>0</v>
      </c>
      <c r="U4" s="5">
        <v>0</v>
      </c>
    </row>
    <row r="5" spans="1:21">
      <c r="A5" s="5" t="s">
        <v>22</v>
      </c>
      <c r="B5" s="5" t="s">
        <v>23</v>
      </c>
      <c r="C5" s="5">
        <v>1632312</v>
      </c>
      <c r="D5" s="5" t="s">
        <v>30</v>
      </c>
      <c r="E5" s="6" t="s">
        <v>25</v>
      </c>
      <c r="F5" s="6" t="s">
        <v>55</v>
      </c>
      <c r="G5" s="6" t="s">
        <v>27</v>
      </c>
      <c r="H5" s="6">
        <v>2</v>
      </c>
      <c r="I5" s="6">
        <v>1</v>
      </c>
      <c r="J5" s="6">
        <v>1</v>
      </c>
      <c r="K5" s="6">
        <v>2</v>
      </c>
      <c r="L5" s="6">
        <v>2</v>
      </c>
      <c r="M5" s="5">
        <v>2</v>
      </c>
      <c r="N5" s="5">
        <v>2</v>
      </c>
      <c r="O5" s="5">
        <v>1</v>
      </c>
      <c r="P5" s="5">
        <v>11</v>
      </c>
      <c r="Q5" s="5" t="s">
        <v>30</v>
      </c>
      <c r="R5" s="11">
        <v>8</v>
      </c>
      <c r="S5" s="5">
        <v>88</v>
      </c>
      <c r="T5" s="5">
        <v>0</v>
      </c>
      <c r="U5" s="5">
        <v>0</v>
      </c>
    </row>
    <row r="6" spans="1:21">
      <c r="A6" s="5" t="s">
        <v>22</v>
      </c>
      <c r="B6" s="5" t="s">
        <v>23</v>
      </c>
      <c r="C6" s="5">
        <v>1632313</v>
      </c>
      <c r="D6" s="5" t="s">
        <v>31</v>
      </c>
      <c r="E6" s="6" t="s">
        <v>25</v>
      </c>
      <c r="F6" s="6" t="s">
        <v>55</v>
      </c>
      <c r="G6" s="6" t="s">
        <v>32</v>
      </c>
      <c r="H6" s="6">
        <v>2</v>
      </c>
      <c r="I6" s="6" t="s">
        <v>85</v>
      </c>
      <c r="J6" s="6">
        <v>2</v>
      </c>
      <c r="K6" s="6" t="s">
        <v>85</v>
      </c>
      <c r="L6" s="6" t="s">
        <v>85</v>
      </c>
      <c r="M6" s="5" t="s">
        <v>85</v>
      </c>
      <c r="N6" s="5" t="s">
        <v>85</v>
      </c>
      <c r="O6" s="5" t="s">
        <v>85</v>
      </c>
      <c r="P6" s="5">
        <v>2</v>
      </c>
      <c r="Q6" s="5" t="s">
        <v>33</v>
      </c>
      <c r="R6" s="11">
        <v>50</v>
      </c>
      <c r="S6" s="5">
        <v>100</v>
      </c>
      <c r="T6" s="5">
        <v>0</v>
      </c>
      <c r="U6" s="5">
        <v>0</v>
      </c>
    </row>
    <row r="7" spans="1:21">
      <c r="A7" s="5" t="s">
        <v>22</v>
      </c>
      <c r="B7" s="5" t="s">
        <v>23</v>
      </c>
      <c r="C7" s="5">
        <v>1632313</v>
      </c>
      <c r="D7" s="5" t="s">
        <v>31</v>
      </c>
      <c r="E7" s="6" t="s">
        <v>25</v>
      </c>
      <c r="F7" s="6" t="s">
        <v>55</v>
      </c>
      <c r="G7" s="6" t="s">
        <v>34</v>
      </c>
      <c r="H7" s="6">
        <v>2</v>
      </c>
      <c r="I7" s="6" t="s">
        <v>85</v>
      </c>
      <c r="J7" s="6" t="s">
        <v>85</v>
      </c>
      <c r="K7" s="6" t="s">
        <v>85</v>
      </c>
      <c r="L7" s="6" t="s">
        <v>85</v>
      </c>
      <c r="M7" s="5" t="s">
        <v>85</v>
      </c>
      <c r="N7" s="5">
        <v>2</v>
      </c>
      <c r="O7" s="5" t="s">
        <v>85</v>
      </c>
      <c r="P7" s="5">
        <v>2</v>
      </c>
      <c r="Q7" s="5" t="s">
        <v>33</v>
      </c>
      <c r="R7" s="11">
        <v>100</v>
      </c>
      <c r="S7" s="5">
        <v>200</v>
      </c>
      <c r="T7" s="5">
        <v>0</v>
      </c>
      <c r="U7" s="5">
        <v>0</v>
      </c>
    </row>
    <row r="8" spans="1:21">
      <c r="A8" s="5" t="s">
        <v>22</v>
      </c>
      <c r="B8" s="5" t="s">
        <v>23</v>
      </c>
      <c r="C8" s="5">
        <v>1632313</v>
      </c>
      <c r="D8" s="5" t="s">
        <v>31</v>
      </c>
      <c r="E8" s="6" t="s">
        <v>25</v>
      </c>
      <c r="F8" s="6" t="s">
        <v>55</v>
      </c>
      <c r="G8" s="6" t="s">
        <v>35</v>
      </c>
      <c r="H8" s="6">
        <v>2</v>
      </c>
      <c r="I8" s="6" t="s">
        <v>85</v>
      </c>
      <c r="J8" s="6" t="s">
        <v>85</v>
      </c>
      <c r="K8" s="6" t="s">
        <v>85</v>
      </c>
      <c r="L8" s="6">
        <v>2</v>
      </c>
      <c r="M8" s="5" t="s">
        <v>85</v>
      </c>
      <c r="N8" s="5" t="s">
        <v>85</v>
      </c>
      <c r="O8" s="5" t="s">
        <v>85</v>
      </c>
      <c r="P8" s="5">
        <v>2</v>
      </c>
      <c r="Q8" s="5" t="s">
        <v>33</v>
      </c>
      <c r="R8" s="11">
        <v>100</v>
      </c>
      <c r="S8" s="5">
        <v>200</v>
      </c>
      <c r="T8" s="5">
        <v>0</v>
      </c>
      <c r="U8" s="5">
        <v>0</v>
      </c>
    </row>
    <row r="9" spans="1:21">
      <c r="A9" s="5" t="s">
        <v>22</v>
      </c>
      <c r="B9" s="5" t="s">
        <v>23</v>
      </c>
      <c r="C9" s="5">
        <v>1632313</v>
      </c>
      <c r="D9" s="5" t="s">
        <v>31</v>
      </c>
      <c r="E9" s="6" t="s">
        <v>25</v>
      </c>
      <c r="F9" s="6" t="s">
        <v>55</v>
      </c>
      <c r="G9" s="6" t="s">
        <v>36</v>
      </c>
      <c r="H9" s="6">
        <v>2</v>
      </c>
      <c r="I9" s="6" t="s">
        <v>85</v>
      </c>
      <c r="J9" s="6" t="s">
        <v>85</v>
      </c>
      <c r="K9" s="6" t="s">
        <v>85</v>
      </c>
      <c r="L9" s="6" t="s">
        <v>85</v>
      </c>
      <c r="M9" s="5">
        <v>2</v>
      </c>
      <c r="N9" s="5" t="s">
        <v>85</v>
      </c>
      <c r="O9" s="5" t="s">
        <v>85</v>
      </c>
      <c r="P9" s="5">
        <v>2</v>
      </c>
      <c r="Q9" s="5" t="s">
        <v>33</v>
      </c>
      <c r="R9" s="11">
        <v>100</v>
      </c>
      <c r="S9" s="5">
        <v>200</v>
      </c>
      <c r="T9" s="5">
        <v>0</v>
      </c>
      <c r="U9" s="5">
        <v>0</v>
      </c>
    </row>
    <row r="10" spans="1:21">
      <c r="A10" s="5" t="s">
        <v>22</v>
      </c>
      <c r="B10" s="5" t="s">
        <v>23</v>
      </c>
      <c r="C10" s="5">
        <v>1632313</v>
      </c>
      <c r="D10" s="5" t="s">
        <v>31</v>
      </c>
      <c r="E10" s="6" t="s">
        <v>25</v>
      </c>
      <c r="F10" s="6" t="s">
        <v>55</v>
      </c>
      <c r="G10" s="6" t="s">
        <v>37</v>
      </c>
      <c r="H10" s="6">
        <v>2</v>
      </c>
      <c r="I10" s="6" t="s">
        <v>85</v>
      </c>
      <c r="J10" s="6" t="s">
        <v>85</v>
      </c>
      <c r="K10" s="6">
        <v>2</v>
      </c>
      <c r="L10" s="6" t="s">
        <v>85</v>
      </c>
      <c r="M10" s="5" t="s">
        <v>85</v>
      </c>
      <c r="N10" s="5" t="s">
        <v>85</v>
      </c>
      <c r="O10" s="5" t="s">
        <v>85</v>
      </c>
      <c r="P10" s="5">
        <v>2</v>
      </c>
      <c r="Q10" s="5" t="s">
        <v>33</v>
      </c>
      <c r="R10" s="11">
        <v>100</v>
      </c>
      <c r="S10" s="5">
        <v>200</v>
      </c>
      <c r="T10" s="5">
        <v>0</v>
      </c>
      <c r="U10" s="5">
        <v>0</v>
      </c>
    </row>
    <row r="11" spans="1:21">
      <c r="A11" s="5" t="s">
        <v>22</v>
      </c>
      <c r="B11" s="5" t="s">
        <v>23</v>
      </c>
      <c r="C11" s="5">
        <v>1632313</v>
      </c>
      <c r="D11" s="5" t="s">
        <v>31</v>
      </c>
      <c r="E11" s="6" t="s">
        <v>25</v>
      </c>
      <c r="F11" s="6" t="s">
        <v>55</v>
      </c>
      <c r="G11" s="6" t="s">
        <v>38</v>
      </c>
      <c r="H11" s="6">
        <v>2</v>
      </c>
      <c r="I11" s="6" t="s">
        <v>85</v>
      </c>
      <c r="J11" s="6" t="s">
        <v>85</v>
      </c>
      <c r="K11" s="6" t="s">
        <v>85</v>
      </c>
      <c r="L11" s="6" t="s">
        <v>85</v>
      </c>
      <c r="M11" s="5" t="s">
        <v>85</v>
      </c>
      <c r="N11" s="5" t="s">
        <v>85</v>
      </c>
      <c r="O11" s="5">
        <v>2</v>
      </c>
      <c r="P11" s="5">
        <v>2</v>
      </c>
      <c r="Q11" s="5" t="s">
        <v>33</v>
      </c>
      <c r="R11" s="11">
        <v>50</v>
      </c>
      <c r="S11" s="5">
        <v>100</v>
      </c>
      <c r="T11" s="5">
        <v>0</v>
      </c>
      <c r="U11" s="5">
        <v>0</v>
      </c>
    </row>
    <row r="12" spans="1:21">
      <c r="A12" s="5" t="s">
        <v>22</v>
      </c>
      <c r="B12" s="5" t="s">
        <v>23</v>
      </c>
      <c r="C12" s="5">
        <v>1632313</v>
      </c>
      <c r="D12" s="5" t="s">
        <v>31</v>
      </c>
      <c r="E12" s="6" t="s">
        <v>25</v>
      </c>
      <c r="F12" s="6" t="s">
        <v>55</v>
      </c>
      <c r="G12" s="6" t="s">
        <v>39</v>
      </c>
      <c r="H12" s="6">
        <v>2</v>
      </c>
      <c r="I12" s="6">
        <v>2</v>
      </c>
      <c r="J12" s="6" t="s">
        <v>85</v>
      </c>
      <c r="K12" s="6" t="s">
        <v>85</v>
      </c>
      <c r="L12" s="6" t="s">
        <v>85</v>
      </c>
      <c r="M12" s="5" t="s">
        <v>85</v>
      </c>
      <c r="N12" s="5" t="s">
        <v>85</v>
      </c>
      <c r="O12" s="5" t="s">
        <v>85</v>
      </c>
      <c r="P12" s="5">
        <v>2</v>
      </c>
      <c r="Q12" s="5" t="s">
        <v>33</v>
      </c>
      <c r="R12" s="11">
        <v>50</v>
      </c>
      <c r="S12" s="5">
        <v>100</v>
      </c>
      <c r="T12" s="5">
        <v>0</v>
      </c>
      <c r="U12" s="5">
        <v>0</v>
      </c>
    </row>
    <row r="13" s="1" customFormat="1" ht="26" spans="18:18">
      <c r="R13" s="1">
        <f>SUM(R3:R12)</f>
        <v>687</v>
      </c>
    </row>
    <row r="15" spans="1:40">
      <c r="A15" s="4" t="s">
        <v>86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9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>
      <c r="A16" s="4" t="s">
        <v>46</v>
      </c>
      <c r="B16" s="4" t="s">
        <v>73</v>
      </c>
      <c r="C16" s="4" t="s">
        <v>74</v>
      </c>
      <c r="D16" s="4" t="s">
        <v>4</v>
      </c>
      <c r="E16" s="4" t="s">
        <v>75</v>
      </c>
      <c r="F16" s="4" t="s">
        <v>47</v>
      </c>
      <c r="G16" s="4" t="s">
        <v>76</v>
      </c>
      <c r="H16" s="4" t="s">
        <v>77</v>
      </c>
      <c r="I16" s="4" t="s">
        <v>42</v>
      </c>
      <c r="J16" s="4" t="s">
        <v>43</v>
      </c>
      <c r="K16" s="4" t="s">
        <v>44</v>
      </c>
      <c r="L16" s="4" t="s">
        <v>12</v>
      </c>
      <c r="M16" s="4" t="s">
        <v>13</v>
      </c>
      <c r="N16" s="4" t="s">
        <v>14</v>
      </c>
      <c r="O16" s="4" t="s">
        <v>15</v>
      </c>
      <c r="P16" s="4" t="s">
        <v>79</v>
      </c>
      <c r="Q16" s="4"/>
      <c r="R16" s="9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16">
      <c r="A17" s="5" t="s">
        <v>22</v>
      </c>
      <c r="B17" s="5" t="s">
        <v>23</v>
      </c>
      <c r="C17" s="5">
        <v>1632310</v>
      </c>
      <c r="D17" s="5" t="s">
        <v>84</v>
      </c>
      <c r="E17" s="6" t="s">
        <v>25</v>
      </c>
      <c r="F17" s="6" t="s">
        <v>55</v>
      </c>
      <c r="G17" s="6" t="s">
        <v>27</v>
      </c>
      <c r="H17" s="6">
        <v>2</v>
      </c>
      <c r="I17" s="6">
        <v>112</v>
      </c>
      <c r="J17" s="6">
        <v>112</v>
      </c>
      <c r="K17" s="6">
        <v>224</v>
      </c>
      <c r="L17" s="6">
        <v>224</v>
      </c>
      <c r="M17" s="5">
        <v>224</v>
      </c>
      <c r="N17" s="5">
        <v>224</v>
      </c>
      <c r="O17" s="5">
        <v>112</v>
      </c>
      <c r="P17" s="5" t="s">
        <v>28</v>
      </c>
    </row>
    <row r="18" spans="1:16">
      <c r="A18" s="5" t="s">
        <v>22</v>
      </c>
      <c r="B18" s="5" t="s">
        <v>23</v>
      </c>
      <c r="C18" s="5">
        <v>1632311</v>
      </c>
      <c r="D18" s="5" t="s">
        <v>29</v>
      </c>
      <c r="E18" s="6" t="s">
        <v>25</v>
      </c>
      <c r="F18" s="6" t="s">
        <v>55</v>
      </c>
      <c r="G18" s="6" t="s">
        <v>27</v>
      </c>
      <c r="H18" s="6">
        <v>2</v>
      </c>
      <c r="I18" s="6">
        <v>17</v>
      </c>
      <c r="J18" s="6">
        <v>17</v>
      </c>
      <c r="K18" s="6">
        <v>34</v>
      </c>
      <c r="L18" s="6">
        <v>34</v>
      </c>
      <c r="M18" s="5">
        <v>34</v>
      </c>
      <c r="N18" s="5">
        <v>34</v>
      </c>
      <c r="O18" s="5">
        <v>17</v>
      </c>
      <c r="P18" s="5" t="s">
        <v>29</v>
      </c>
    </row>
    <row r="19" spans="1:16">
      <c r="A19" s="5" t="s">
        <v>22</v>
      </c>
      <c r="B19" s="5" t="s">
        <v>23</v>
      </c>
      <c r="C19" s="5">
        <v>1632312</v>
      </c>
      <c r="D19" s="5" t="s">
        <v>30</v>
      </c>
      <c r="E19" s="6" t="s">
        <v>25</v>
      </c>
      <c r="F19" s="6" t="s">
        <v>55</v>
      </c>
      <c r="G19" s="6" t="s">
        <v>27</v>
      </c>
      <c r="H19" s="6">
        <v>2</v>
      </c>
      <c r="I19" s="6">
        <v>8</v>
      </c>
      <c r="J19" s="6">
        <v>8</v>
      </c>
      <c r="K19" s="6">
        <v>16</v>
      </c>
      <c r="L19" s="6">
        <v>16</v>
      </c>
      <c r="M19" s="5">
        <v>16</v>
      </c>
      <c r="N19" s="5">
        <v>16</v>
      </c>
      <c r="O19" s="5">
        <v>8</v>
      </c>
      <c r="P19" s="5" t="s">
        <v>30</v>
      </c>
    </row>
    <row r="20" s="2" customFormat="1" spans="1:18">
      <c r="A20" s="7" t="s">
        <v>22</v>
      </c>
      <c r="B20" s="7" t="s">
        <v>23</v>
      </c>
      <c r="C20" s="7">
        <v>1632313</v>
      </c>
      <c r="D20" s="7" t="s">
        <v>31</v>
      </c>
      <c r="E20" s="8" t="s">
        <v>25</v>
      </c>
      <c r="F20" s="8" t="s">
        <v>55</v>
      </c>
      <c r="G20" s="8" t="s">
        <v>32</v>
      </c>
      <c r="H20" s="8">
        <v>2</v>
      </c>
      <c r="I20" s="8">
        <v>0</v>
      </c>
      <c r="J20" s="8">
        <v>100</v>
      </c>
      <c r="K20" s="8">
        <v>0</v>
      </c>
      <c r="L20" s="8">
        <v>0</v>
      </c>
      <c r="M20" s="7">
        <v>0</v>
      </c>
      <c r="N20" s="7">
        <v>0</v>
      </c>
      <c r="O20" s="7">
        <v>0</v>
      </c>
      <c r="P20" s="7" t="s">
        <v>33</v>
      </c>
      <c r="R20" s="3"/>
    </row>
    <row r="21" s="2" customFormat="1" spans="1:18">
      <c r="A21" s="7" t="s">
        <v>22</v>
      </c>
      <c r="B21" s="7" t="s">
        <v>23</v>
      </c>
      <c r="C21" s="7">
        <v>1632313</v>
      </c>
      <c r="D21" s="7" t="s">
        <v>31</v>
      </c>
      <c r="E21" s="8" t="s">
        <v>25</v>
      </c>
      <c r="F21" s="8" t="s">
        <v>55</v>
      </c>
      <c r="G21" s="8" t="s">
        <v>34</v>
      </c>
      <c r="H21" s="8">
        <v>2</v>
      </c>
      <c r="I21" s="8">
        <v>0</v>
      </c>
      <c r="J21" s="8">
        <v>0</v>
      </c>
      <c r="K21" s="8">
        <v>0</v>
      </c>
      <c r="L21" s="8">
        <v>0</v>
      </c>
      <c r="M21" s="7">
        <v>0</v>
      </c>
      <c r="N21" s="7">
        <v>200</v>
      </c>
      <c r="O21" s="7">
        <v>0</v>
      </c>
      <c r="P21" s="7" t="s">
        <v>33</v>
      </c>
      <c r="R21" s="3"/>
    </row>
    <row r="22" s="2" customFormat="1" spans="1:18">
      <c r="A22" s="7" t="s">
        <v>22</v>
      </c>
      <c r="B22" s="7" t="s">
        <v>23</v>
      </c>
      <c r="C22" s="7">
        <v>1632313</v>
      </c>
      <c r="D22" s="7" t="s">
        <v>31</v>
      </c>
      <c r="E22" s="8" t="s">
        <v>25</v>
      </c>
      <c r="F22" s="8" t="s">
        <v>55</v>
      </c>
      <c r="G22" s="8" t="s">
        <v>35</v>
      </c>
      <c r="H22" s="8">
        <v>2</v>
      </c>
      <c r="I22" s="8">
        <v>0</v>
      </c>
      <c r="J22" s="8">
        <v>0</v>
      </c>
      <c r="K22" s="8">
        <v>0</v>
      </c>
      <c r="L22" s="8">
        <v>200</v>
      </c>
      <c r="M22" s="7">
        <v>0</v>
      </c>
      <c r="N22" s="7">
        <v>0</v>
      </c>
      <c r="O22" s="7">
        <v>0</v>
      </c>
      <c r="P22" s="7" t="s">
        <v>33</v>
      </c>
      <c r="R22" s="3"/>
    </row>
    <row r="23" s="2" customFormat="1" spans="1:18">
      <c r="A23" s="7" t="s">
        <v>22</v>
      </c>
      <c r="B23" s="7" t="s">
        <v>23</v>
      </c>
      <c r="C23" s="7">
        <v>1632313</v>
      </c>
      <c r="D23" s="7" t="s">
        <v>31</v>
      </c>
      <c r="E23" s="8" t="s">
        <v>25</v>
      </c>
      <c r="F23" s="8" t="s">
        <v>55</v>
      </c>
      <c r="G23" s="8" t="s">
        <v>36</v>
      </c>
      <c r="H23" s="8">
        <v>2</v>
      </c>
      <c r="I23" s="8">
        <v>0</v>
      </c>
      <c r="J23" s="8">
        <v>0</v>
      </c>
      <c r="K23" s="8">
        <v>0</v>
      </c>
      <c r="L23" s="8">
        <v>0</v>
      </c>
      <c r="M23" s="7">
        <v>200</v>
      </c>
      <c r="N23" s="7">
        <v>0</v>
      </c>
      <c r="O23" s="7">
        <v>0</v>
      </c>
      <c r="P23" s="7" t="s">
        <v>33</v>
      </c>
      <c r="R23" s="3"/>
    </row>
    <row r="24" s="2" customFormat="1" spans="1:18">
      <c r="A24" s="7" t="s">
        <v>22</v>
      </c>
      <c r="B24" s="7" t="s">
        <v>23</v>
      </c>
      <c r="C24" s="7">
        <v>1632313</v>
      </c>
      <c r="D24" s="7" t="s">
        <v>31</v>
      </c>
      <c r="E24" s="8" t="s">
        <v>25</v>
      </c>
      <c r="F24" s="8" t="s">
        <v>55</v>
      </c>
      <c r="G24" s="8" t="s">
        <v>37</v>
      </c>
      <c r="H24" s="8">
        <v>2</v>
      </c>
      <c r="I24" s="8">
        <v>0</v>
      </c>
      <c r="J24" s="8">
        <v>0</v>
      </c>
      <c r="K24" s="8">
        <v>200</v>
      </c>
      <c r="L24" s="8">
        <v>0</v>
      </c>
      <c r="M24" s="7">
        <v>0</v>
      </c>
      <c r="N24" s="7">
        <v>0</v>
      </c>
      <c r="O24" s="7">
        <v>0</v>
      </c>
      <c r="P24" s="7" t="s">
        <v>33</v>
      </c>
      <c r="R24" s="3"/>
    </row>
    <row r="25" s="2" customFormat="1" spans="1:18">
      <c r="A25" s="7" t="s">
        <v>22</v>
      </c>
      <c r="B25" s="7" t="s">
        <v>23</v>
      </c>
      <c r="C25" s="7">
        <v>1632313</v>
      </c>
      <c r="D25" s="7" t="s">
        <v>31</v>
      </c>
      <c r="E25" s="8" t="s">
        <v>25</v>
      </c>
      <c r="F25" s="8" t="s">
        <v>55</v>
      </c>
      <c r="G25" s="8" t="s">
        <v>38</v>
      </c>
      <c r="H25" s="8">
        <v>2</v>
      </c>
      <c r="I25" s="8">
        <v>0</v>
      </c>
      <c r="J25" s="8">
        <v>0</v>
      </c>
      <c r="K25" s="8">
        <v>0</v>
      </c>
      <c r="L25" s="8">
        <v>0</v>
      </c>
      <c r="M25" s="7">
        <v>0</v>
      </c>
      <c r="N25" s="7">
        <v>0</v>
      </c>
      <c r="O25" s="7">
        <v>100</v>
      </c>
      <c r="P25" s="7" t="s">
        <v>33</v>
      </c>
      <c r="R25" s="3"/>
    </row>
    <row r="26" s="2" customFormat="1" spans="1:18">
      <c r="A26" s="7" t="s">
        <v>22</v>
      </c>
      <c r="B26" s="7" t="s">
        <v>23</v>
      </c>
      <c r="C26" s="7">
        <v>1632313</v>
      </c>
      <c r="D26" s="7" t="s">
        <v>31</v>
      </c>
      <c r="E26" s="8" t="s">
        <v>25</v>
      </c>
      <c r="F26" s="8" t="s">
        <v>55</v>
      </c>
      <c r="G26" s="8" t="s">
        <v>39</v>
      </c>
      <c r="H26" s="8">
        <v>2</v>
      </c>
      <c r="I26" s="8">
        <v>100</v>
      </c>
      <c r="J26" s="8">
        <v>0</v>
      </c>
      <c r="K26" s="8">
        <v>0</v>
      </c>
      <c r="L26" s="8">
        <v>0</v>
      </c>
      <c r="M26" s="7">
        <v>0</v>
      </c>
      <c r="N26" s="7">
        <v>0</v>
      </c>
      <c r="O26" s="7">
        <v>0</v>
      </c>
      <c r="P26" s="7" t="s">
        <v>33</v>
      </c>
      <c r="R26" s="3"/>
    </row>
  </sheetData>
  <mergeCells count="2">
    <mergeCell ref="A1:R1"/>
    <mergeCell ref="A15:N1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条码标数量5.9</vt:lpstr>
      <vt:lpstr>尺码表数量5.9</vt:lpstr>
      <vt:lpstr>价格牌数量5.9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2025-05-09T05:54:54Z</dcterms:created>
  <dcterms:modified xsi:type="dcterms:W3CDTF">2025-05-09T06:01:26Z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D5068B3B436147038E251662723DA3D2_12</vt:lpwstr>
  </property>
  <property fmtid="{D5CDD505-2E9C-101B-9397-08002B2CF9AE}" pid="3" name="KSOProductBuildVer">
    <vt:lpwstr>2052-12.1.0.20305</vt:lpwstr>
  </property>
</Properties>
</file>