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12080" activeTab="2"/>
  </bookViews>
  <sheets>
    <sheet name="Sheet1" sheetId="1" r:id="rId1"/>
    <sheet name="中包贴数量5.15" sheetId="8" r:id="rId2"/>
    <sheet name="价格牌数量5.15" sheetId="7" r:id="rId3"/>
    <sheet name="条码标数量5.15" sheetId="6" r:id="rId4"/>
    <sheet name="主标数量5.15" sheetId="5" r:id="rId5"/>
    <sheet name="Sheet2" sheetId="2" r:id="rId6"/>
    <sheet name="Sheet3" sheetId="3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<sst xmlns="http://schemas.openxmlformats.org/spreadsheetml/2006/main" count="224" uniqueCount="43">
  <si>
    <t>款号</t>
  </si>
  <si>
    <t>订单号</t>
  </si>
  <si>
    <t>唛头型号</t>
  </si>
  <si>
    <t>唛头照片</t>
  </si>
  <si>
    <t>订购数量</t>
  </si>
  <si>
    <t>品名</t>
  </si>
  <si>
    <t>XS</t>
  </si>
  <si>
    <t>S</t>
  </si>
  <si>
    <t>M</t>
  </si>
  <si>
    <t>L</t>
  </si>
  <si>
    <t>XL</t>
  </si>
  <si>
    <t>XXL</t>
  </si>
  <si>
    <t>XXXL</t>
  </si>
  <si>
    <t>合计</t>
  </si>
  <si>
    <t>F5701AX</t>
  </si>
  <si>
    <t>1645804/1645787/1645786/1645785/1645784/1645783/1645782/1645781/1645780/1645779/1645778/1645777/1645776/1645775/1645774/1645773</t>
  </si>
  <si>
    <t>21 AULBM09590</t>
  </si>
  <si>
    <t>主唛</t>
  </si>
  <si>
    <t>StampSticker</t>
  </si>
  <si>
    <r>
      <rPr>
        <b/>
        <sz val="18"/>
        <color theme="1"/>
        <rFont val="等线"/>
        <charset val="134"/>
        <scheme val="minor"/>
      </rPr>
      <t>条码-</t>
    </r>
    <r>
      <rPr>
        <b/>
        <sz val="18"/>
        <color rgb="FFFF0000"/>
        <rFont val="等线"/>
        <charset val="134"/>
        <scheme val="minor"/>
      </rPr>
      <t xml:space="preserve">BK27 </t>
    </r>
  </si>
  <si>
    <r>
      <rPr>
        <b/>
        <sz val="18"/>
        <color theme="1"/>
        <rFont val="等线"/>
        <charset val="134"/>
        <scheme val="minor"/>
      </rPr>
      <t>条码贴-</t>
    </r>
    <r>
      <rPr>
        <b/>
        <sz val="18"/>
        <color rgb="FFFF0000"/>
        <rFont val="等线"/>
        <charset val="134"/>
        <scheme val="minor"/>
      </rPr>
      <t>NV175</t>
    </r>
  </si>
  <si>
    <t>1645804/1645787/1645786/1645785/1645784/1645783/1645782/</t>
  </si>
  <si>
    <r>
      <rPr>
        <sz val="20"/>
        <rFont val="Calibri"/>
        <charset val="134"/>
      </rPr>
      <t xml:space="preserve">PRICE STICKER
</t>
    </r>
    <r>
      <rPr>
        <sz val="20"/>
        <color rgb="FFFF0000"/>
        <rFont val="Calibri"/>
        <charset val="134"/>
      </rPr>
      <t>BK27
S -3XL</t>
    </r>
  </si>
  <si>
    <t>1645804/1645787/1645786/1645785/1645784/1645783/1645782/1645778/1645777/1645776/</t>
  </si>
  <si>
    <r>
      <rPr>
        <sz val="20"/>
        <rFont val="Calibri"/>
        <charset val="134"/>
      </rPr>
      <t xml:space="preserve">PRICE STICKER
</t>
    </r>
    <r>
      <rPr>
        <sz val="20"/>
        <color rgb="FFFF0000"/>
        <rFont val="Calibri"/>
        <charset val="134"/>
      </rPr>
      <t>NV175
S -3XL</t>
    </r>
  </si>
  <si>
    <t>有价格贴纸-</t>
  </si>
  <si>
    <r>
      <rPr>
        <sz val="20"/>
        <rFont val="Calibri"/>
        <charset val="134"/>
      </rPr>
      <t xml:space="preserve">PRICE STICKER
</t>
    </r>
    <r>
      <rPr>
        <sz val="20"/>
        <color rgb="FFFF0000"/>
        <rFont val="Calibri"/>
        <charset val="134"/>
      </rPr>
      <t>BK27</t>
    </r>
  </si>
  <si>
    <t xml:space="preserve">XS-2XL </t>
  </si>
  <si>
    <t>1645779/1645774/1645773</t>
  </si>
  <si>
    <r>
      <rPr>
        <sz val="20"/>
        <rFont val="Calibri"/>
        <charset val="134"/>
      </rPr>
      <t xml:space="preserve">PRICE STICKER
</t>
    </r>
    <r>
      <rPr>
        <sz val="20"/>
        <color rgb="FFFF0000"/>
        <rFont val="Calibri"/>
        <charset val="134"/>
      </rPr>
      <t>NV175</t>
    </r>
  </si>
  <si>
    <t>lot Label</t>
  </si>
  <si>
    <t>中包贴纸</t>
  </si>
  <si>
    <t>lot Label
BK27</t>
  </si>
  <si>
    <t>lot Label
NY175</t>
  </si>
  <si>
    <t>尺码段</t>
  </si>
  <si>
    <t>S -3XL</t>
  </si>
  <si>
    <t>s</t>
  </si>
  <si>
    <t>m</t>
  </si>
  <si>
    <t>l</t>
  </si>
  <si>
    <t>xl</t>
  </si>
  <si>
    <t>xxl</t>
  </si>
  <si>
    <t>订单</t>
  </si>
  <si>
    <t>有价格牌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</si>
</sst>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2">
    <font>
      <sz val="11"/>
      <color theme="1"/>
      <name val="等线"/>
      <charset val="134"/>
      <scheme val="minor"/>
    </font>
    <font>
      <sz val="11"/>
      <name val="Calibri"/>
      <charset val="134"/>
    </font>
    <font>
      <b/>
      <sz val="18"/>
      <color theme="1"/>
      <name val="等线"/>
      <charset val="134"/>
      <scheme val="minor"/>
    </font>
    <font>
      <sz val="20"/>
      <name val="Calibri"/>
      <charset val="134"/>
    </font>
    <font>
      <sz val="20"/>
      <name val="宋体"/>
      <charset val="134"/>
    </font>
    <font>
      <b/>
      <sz val="18"/>
      <color rgb="FFFF0000"/>
      <name val="等线"/>
      <charset val="134"/>
      <scheme val="minor"/>
    </font>
    <font>
      <b/>
      <sz val="20"/>
      <color rgb="FFFF0000"/>
      <name val="等线"/>
      <charset val="134"/>
      <scheme val="minor"/>
    </font>
    <font>
      <b/>
      <sz val="16"/>
      <color rgb="FFFF0000"/>
      <name val="等线"/>
      <charset val="134"/>
      <scheme val="minor"/>
    </font>
    <font>
      <sz val="16"/>
      <color theme="1"/>
      <name val="等线"/>
      <charset val="134"/>
      <scheme val="minor"/>
    </font>
    <font>
      <b/>
      <sz val="16"/>
      <color theme="1"/>
      <name val="等线"/>
      <charset val="134"/>
      <scheme val="minor"/>
    </font>
    <font>
      <sz val="16"/>
      <name val="Calibri"/>
      <charset val="134"/>
    </font>
    <font>
      <sz val="28"/>
      <name val="Calibri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20"/>
      <color rgb="FFFF000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8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5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35">
    <xf numFmtId="0" fontId="0" fillId="0" borderId="0" xfId="0"/>
    <xf numFmtId="0" fontId="1" fillId="0" borderId="0" xfId="0" applyNumberFormat="1" applyFont="1" applyAlignment="1">
      <alignment horizontal="center"/>
    </xf>
    <xf numFmtId="0" fontId="0" fillId="0" borderId="1" xfId="0" applyBorder="1" applyAlignment="1">
      <alignment horizontal="center"/>
    </xf>
    <xf numFmtId="176" fontId="2" fillId="0" borderId="2" xfId="0" applyNumberFormat="1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6" fontId="2" fillId="0" borderId="3" xfId="0" applyNumberFormat="1" applyFont="1" applyBorder="1" applyAlignment="1">
      <alignment horizontal="center" vertical="center"/>
    </xf>
    <xf numFmtId="176" fontId="2" fillId="0" borderId="4" xfId="0" applyNumberFormat="1" applyFont="1" applyBorder="1" applyAlignment="1">
      <alignment horizontal="center" vertical="center"/>
    </xf>
    <xf numFmtId="0" fontId="3" fillId="0" borderId="0" xfId="0" applyNumberFormat="1" applyFont="1" applyAlignment="1">
      <alignment horizontal="center" wrapText="1"/>
    </xf>
    <xf numFmtId="0" fontId="4" fillId="0" borderId="0" xfId="0" applyNumberFormat="1" applyFont="1" applyAlignment="1">
      <alignment horizontal="center" wrapText="1"/>
    </xf>
    <xf numFmtId="176" fontId="5" fillId="0" borderId="2" xfId="0" applyNumberFormat="1" applyFont="1" applyBorder="1" applyAlignment="1">
      <alignment horizontal="center" vertical="center"/>
    </xf>
    <xf numFmtId="176" fontId="5" fillId="0" borderId="4" xfId="0" applyNumberFormat="1" applyFont="1" applyBorder="1" applyAlignment="1">
      <alignment horizontal="center" vertical="center"/>
    </xf>
    <xf numFmtId="176" fontId="5" fillId="0" borderId="3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0" xfId="0" applyNumberFormat="1" applyFont="1" applyAlignment="1">
      <alignment horizontal="center" vertical="center" wrapText="1"/>
    </xf>
    <xf numFmtId="0" fontId="6" fillId="0" borderId="0" xfId="0" applyFont="1"/>
    <xf numFmtId="0" fontId="3" fillId="0" borderId="1" xfId="0" applyNumberFormat="1" applyFont="1" applyBorder="1" applyAlignment="1">
      <alignment horizontal="center" vertical="center" wrapText="1"/>
    </xf>
    <xf numFmtId="0" fontId="7" fillId="0" borderId="0" xfId="0" applyFont="1"/>
    <xf numFmtId="0" fontId="8" fillId="0" borderId="0" xfId="0" applyFont="1"/>
    <xf numFmtId="176" fontId="9" fillId="0" borderId="2" xfId="0" applyNumberFormat="1" applyFont="1" applyBorder="1" applyAlignment="1">
      <alignment horizontal="center" vertical="center"/>
    </xf>
    <xf numFmtId="176" fontId="9" fillId="0" borderId="1" xfId="0" applyNumberFormat="1" applyFont="1" applyBorder="1" applyAlignment="1">
      <alignment horizontal="center" vertical="center"/>
    </xf>
    <xf numFmtId="176" fontId="9" fillId="0" borderId="3" xfId="0" applyNumberFormat="1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10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0" borderId="1" xfId="0" applyNumberFormat="1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5" fillId="0" borderId="0" xfId="0" applyFont="1"/>
    <xf numFmtId="0" fontId="3" fillId="0" borderId="1" xfId="0" applyNumberFormat="1" applyFont="1" applyBorder="1" applyAlignment="1">
      <alignment horizontal="center" vertical="center"/>
    </xf>
    <xf numFmtId="0" fontId="11" fillId="0" borderId="1" xfId="0" applyNumberFormat="1" applyFont="1" applyBorder="1" applyAlignment="1">
      <alignment horizontal="center" vertical="center"/>
    </xf>
    <xf numFmtId="0" fontId="11" fillId="0" borderId="1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256540</xdr:colOff>
      <xdr:row>20</xdr:row>
      <xdr:rowOff>200660</xdr:rowOff>
    </xdr:from>
    <xdr:to>
      <xdr:col>3</xdr:col>
      <xdr:colOff>2696210</xdr:colOff>
      <xdr:row>20</xdr:row>
      <xdr:rowOff>3572510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5075" y="17866360"/>
          <a:ext cx="2439670" cy="3371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180340</xdr:colOff>
      <xdr:row>3</xdr:row>
      <xdr:rowOff>304165</xdr:rowOff>
    </xdr:from>
    <xdr:to>
      <xdr:col>4</xdr:col>
      <xdr:colOff>3961765</xdr:colOff>
      <xdr:row>14</xdr:row>
      <xdr:rowOff>307340</xdr:rowOff>
    </xdr:to>
    <xdr:pic>
      <xdr:nvPicPr>
        <xdr:cNvPr id="2" name="图片 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042275" y="1777365"/>
          <a:ext cx="3781425" cy="3495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965835</xdr:colOff>
      <xdr:row>18</xdr:row>
      <xdr:rowOff>81915</xdr:rowOff>
    </xdr:from>
    <xdr:to>
      <xdr:col>4</xdr:col>
      <xdr:colOff>3326130</xdr:colOff>
      <xdr:row>18</xdr:row>
      <xdr:rowOff>4970145</xdr:rowOff>
    </xdr:to>
    <xdr:pic>
      <xdr:nvPicPr>
        <xdr:cNvPr id="6" name="图片 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827770" y="7384415"/>
          <a:ext cx="2360295" cy="48882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1066800</xdr:colOff>
      <xdr:row>19</xdr:row>
      <xdr:rowOff>1905</xdr:rowOff>
    </xdr:from>
    <xdr:to>
      <xdr:col>4</xdr:col>
      <xdr:colOff>2939415</xdr:colOff>
      <xdr:row>19</xdr:row>
      <xdr:rowOff>4516755</xdr:rowOff>
    </xdr:to>
    <xdr:pic>
      <xdr:nvPicPr>
        <xdr:cNvPr id="10" name="图片 9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8928735" y="12486005"/>
          <a:ext cx="1872615" cy="4514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607060</xdr:colOff>
      <xdr:row>19</xdr:row>
      <xdr:rowOff>5170805</xdr:rowOff>
    </xdr:from>
    <xdr:to>
      <xdr:col>4</xdr:col>
      <xdr:colOff>3658870</xdr:colOff>
      <xdr:row>20</xdr:row>
      <xdr:rowOff>4655820</xdr:rowOff>
    </xdr:to>
    <xdr:pic>
      <xdr:nvPicPr>
        <xdr:cNvPr id="8" name="图片 7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8468995" y="17654905"/>
          <a:ext cx="3051810" cy="4666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119380</xdr:colOff>
      <xdr:row>21</xdr:row>
      <xdr:rowOff>744220</xdr:rowOff>
    </xdr:from>
    <xdr:to>
      <xdr:col>3</xdr:col>
      <xdr:colOff>2877185</xdr:colOff>
      <xdr:row>21</xdr:row>
      <xdr:rowOff>4549775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07915" y="23210520"/>
          <a:ext cx="2757805" cy="38055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160020</xdr:colOff>
      <xdr:row>21</xdr:row>
      <xdr:rowOff>149860</xdr:rowOff>
    </xdr:from>
    <xdr:to>
      <xdr:col>4</xdr:col>
      <xdr:colOff>3774440</xdr:colOff>
      <xdr:row>21</xdr:row>
      <xdr:rowOff>4975225</xdr:rowOff>
    </xdr:to>
    <xdr:pic>
      <xdr:nvPicPr>
        <xdr:cNvPr id="13" name="图片 12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8021955" y="22616160"/>
          <a:ext cx="3614420" cy="4825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300355</xdr:colOff>
      <xdr:row>24</xdr:row>
      <xdr:rowOff>149860</xdr:rowOff>
    </xdr:from>
    <xdr:to>
      <xdr:col>4</xdr:col>
      <xdr:colOff>3784600</xdr:colOff>
      <xdr:row>25</xdr:row>
      <xdr:rowOff>175895</xdr:rowOff>
    </xdr:to>
    <xdr:pic>
      <xdr:nvPicPr>
        <xdr:cNvPr id="24" name="图片 23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8162290" y="38160960"/>
          <a:ext cx="3484245" cy="2566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256540</xdr:colOff>
      <xdr:row>22</xdr:row>
      <xdr:rowOff>200660</xdr:rowOff>
    </xdr:from>
    <xdr:to>
      <xdr:col>3</xdr:col>
      <xdr:colOff>2696210</xdr:colOff>
      <xdr:row>22</xdr:row>
      <xdr:rowOff>3572510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5075" y="27848560"/>
          <a:ext cx="2439670" cy="3371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256540</xdr:colOff>
      <xdr:row>23</xdr:row>
      <xdr:rowOff>200660</xdr:rowOff>
    </xdr:from>
    <xdr:to>
      <xdr:col>3</xdr:col>
      <xdr:colOff>2696210</xdr:colOff>
      <xdr:row>23</xdr:row>
      <xdr:rowOff>3572510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5075" y="33030160"/>
          <a:ext cx="2439670" cy="33718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256540</xdr:colOff>
      <xdr:row>2</xdr:row>
      <xdr:rowOff>200660</xdr:rowOff>
    </xdr:from>
    <xdr:to>
      <xdr:col>3</xdr:col>
      <xdr:colOff>2696210</xdr:colOff>
      <xdr:row>2</xdr:row>
      <xdr:rowOff>3572510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5075" y="1356360"/>
          <a:ext cx="2439670" cy="3371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119380</xdr:colOff>
      <xdr:row>3</xdr:row>
      <xdr:rowOff>744220</xdr:rowOff>
    </xdr:from>
    <xdr:to>
      <xdr:col>3</xdr:col>
      <xdr:colOff>2877185</xdr:colOff>
      <xdr:row>3</xdr:row>
      <xdr:rowOff>4549775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07915" y="6700520"/>
          <a:ext cx="2757805" cy="38055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256540</xdr:colOff>
      <xdr:row>4</xdr:row>
      <xdr:rowOff>200660</xdr:rowOff>
    </xdr:from>
    <xdr:to>
      <xdr:col>3</xdr:col>
      <xdr:colOff>2696210</xdr:colOff>
      <xdr:row>4</xdr:row>
      <xdr:rowOff>3572510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5075" y="11338560"/>
          <a:ext cx="2439670" cy="3371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256540</xdr:colOff>
      <xdr:row>5</xdr:row>
      <xdr:rowOff>200660</xdr:rowOff>
    </xdr:from>
    <xdr:to>
      <xdr:col>3</xdr:col>
      <xdr:colOff>2696210</xdr:colOff>
      <xdr:row>5</xdr:row>
      <xdr:rowOff>3572510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5075" y="16520160"/>
          <a:ext cx="2439670" cy="33718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965835</xdr:colOff>
      <xdr:row>2</xdr:row>
      <xdr:rowOff>81915</xdr:rowOff>
    </xdr:from>
    <xdr:to>
      <xdr:col>4</xdr:col>
      <xdr:colOff>3326130</xdr:colOff>
      <xdr:row>2</xdr:row>
      <xdr:rowOff>4970145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736965" y="1237615"/>
          <a:ext cx="2360295" cy="48882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1066800</xdr:colOff>
      <xdr:row>3</xdr:row>
      <xdr:rowOff>1905</xdr:rowOff>
    </xdr:from>
    <xdr:to>
      <xdr:col>4</xdr:col>
      <xdr:colOff>2939415</xdr:colOff>
      <xdr:row>3</xdr:row>
      <xdr:rowOff>4516755</xdr:rowOff>
    </xdr:to>
    <xdr:pic>
      <xdr:nvPicPr>
        <xdr:cNvPr id="5" name="图片 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837930" y="6339205"/>
          <a:ext cx="1872615" cy="45148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180340</xdr:colOff>
      <xdr:row>3</xdr:row>
      <xdr:rowOff>304165</xdr:rowOff>
    </xdr:from>
    <xdr:to>
      <xdr:col>4</xdr:col>
      <xdr:colOff>3961765</xdr:colOff>
      <xdr:row>14</xdr:row>
      <xdr:rowOff>307340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06385" y="1777365"/>
          <a:ext cx="3781425" cy="34956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0"/>
  <sheetViews>
    <sheetView showGridLines="0" view="pageBreakPreview" zoomScale="85" zoomScaleNormal="55" topLeftCell="A20" workbookViewId="0">
      <selection activeCell="C1" sqref="$A1:$XFD18"/>
    </sheetView>
  </sheetViews>
  <sheetFormatPr defaultColWidth="9" defaultRowHeight="14"/>
  <cols>
    <col min="1" max="1" width="20.7833333333333" customWidth="1"/>
    <col min="2" max="2" width="15.8916666666667" customWidth="1"/>
    <col min="3" max="3" width="26.1666666666667" customWidth="1"/>
    <col min="4" max="4" width="40.3333333333333" customWidth="1"/>
    <col min="5" max="5" width="54" customWidth="1"/>
    <col min="6" max="12" width="8.66666666666667" customWidth="1"/>
    <col min="13" max="13" width="10.6666666666667" customWidth="1"/>
  </cols>
  <sheetData>
    <row r="1" ht="37" customHeight="1" spans="1:13">
      <c r="A1" s="3" t="s">
        <v>0</v>
      </c>
      <c r="B1" s="3" t="s">
        <v>1</v>
      </c>
      <c r="C1" s="3"/>
      <c r="D1" s="3" t="s">
        <v>2</v>
      </c>
      <c r="E1" s="3" t="s">
        <v>3</v>
      </c>
      <c r="F1" s="4" t="s">
        <v>4</v>
      </c>
      <c r="G1" s="4"/>
      <c r="H1" s="4"/>
      <c r="I1" s="4"/>
      <c r="J1" s="4"/>
      <c r="K1" s="4"/>
      <c r="L1" s="4"/>
      <c r="M1" s="4"/>
    </row>
    <row r="2" ht="54" customHeight="1" spans="1:13">
      <c r="A2" s="5"/>
      <c r="B2" s="5"/>
      <c r="C2" s="5" t="s">
        <v>5</v>
      </c>
      <c r="D2" s="5"/>
      <c r="E2" s="5"/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</row>
    <row r="3" ht="25" customHeight="1" spans="1:13">
      <c r="A3" s="6" t="s">
        <v>14</v>
      </c>
      <c r="B3" s="7" t="s">
        <v>15</v>
      </c>
      <c r="C3" s="7"/>
      <c r="D3" s="6" t="s">
        <v>16</v>
      </c>
      <c r="E3" s="6"/>
      <c r="F3" s="3">
        <v>100</v>
      </c>
      <c r="G3" s="3">
        <v>1408</v>
      </c>
      <c r="H3" s="3">
        <v>2720</v>
      </c>
      <c r="I3" s="3">
        <v>3836</v>
      </c>
      <c r="J3" s="3">
        <v>2524</v>
      </c>
      <c r="K3" s="3">
        <v>1310</v>
      </c>
      <c r="L3" s="3">
        <v>1212</v>
      </c>
      <c r="M3" s="3">
        <f>SUM(F3:L3)</f>
        <v>13110</v>
      </c>
    </row>
    <row r="4" ht="25" customHeight="1" spans="1:13">
      <c r="A4" s="6"/>
      <c r="B4" s="7"/>
      <c r="C4" s="7"/>
      <c r="D4" s="6"/>
      <c r="E4" s="6"/>
      <c r="F4" s="6"/>
      <c r="G4" s="6"/>
      <c r="H4" s="6"/>
      <c r="I4" s="6"/>
      <c r="J4" s="6"/>
      <c r="K4" s="6"/>
      <c r="L4" s="6"/>
      <c r="M4" s="6"/>
    </row>
    <row r="5" ht="25" customHeight="1" spans="1:13">
      <c r="A5" s="6"/>
      <c r="B5" s="7"/>
      <c r="C5" s="7"/>
      <c r="D5" s="6"/>
      <c r="E5" s="6"/>
      <c r="F5" s="6"/>
      <c r="G5" s="6"/>
      <c r="H5" s="6"/>
      <c r="I5" s="6"/>
      <c r="J5" s="6"/>
      <c r="K5" s="6"/>
      <c r="L5" s="6"/>
      <c r="M5" s="6"/>
    </row>
    <row r="6" ht="25" customHeight="1" spans="1:13">
      <c r="A6" s="6"/>
      <c r="B6" s="7"/>
      <c r="C6" s="7"/>
      <c r="D6" s="6"/>
      <c r="E6" s="6"/>
      <c r="F6" s="6"/>
      <c r="G6" s="6"/>
      <c r="H6" s="6"/>
      <c r="I6" s="6"/>
      <c r="J6" s="6"/>
      <c r="K6" s="6"/>
      <c r="L6" s="6"/>
      <c r="M6" s="6"/>
    </row>
    <row r="7" ht="25" customHeight="1" spans="1:13">
      <c r="A7" s="6"/>
      <c r="B7" s="7"/>
      <c r="C7" s="7"/>
      <c r="D7" s="6"/>
      <c r="E7" s="6"/>
      <c r="F7" s="6"/>
      <c r="G7" s="6"/>
      <c r="H7" s="6"/>
      <c r="I7" s="6"/>
      <c r="J7" s="6"/>
      <c r="K7" s="6"/>
      <c r="L7" s="6"/>
      <c r="M7" s="6"/>
    </row>
    <row r="8" ht="25" customHeight="1" spans="1:13">
      <c r="A8" s="6"/>
      <c r="B8" s="7"/>
      <c r="C8" s="7"/>
      <c r="D8" s="6"/>
      <c r="E8" s="6"/>
      <c r="F8" s="6"/>
      <c r="G8" s="6"/>
      <c r="H8" s="6"/>
      <c r="I8" s="6"/>
      <c r="J8" s="6"/>
      <c r="K8" s="6"/>
      <c r="L8" s="6"/>
      <c r="M8" s="6"/>
    </row>
    <row r="9" ht="25" customHeight="1" spans="1:13">
      <c r="A9" s="6"/>
      <c r="B9" s="7"/>
      <c r="C9" s="7"/>
      <c r="D9" s="6"/>
      <c r="E9" s="6"/>
      <c r="F9" s="6"/>
      <c r="G9" s="6"/>
      <c r="H9" s="6"/>
      <c r="I9" s="6"/>
      <c r="J9" s="6"/>
      <c r="K9" s="6"/>
      <c r="L9" s="6"/>
      <c r="M9" s="6"/>
    </row>
    <row r="10" ht="25" customHeight="1" spans="1:13">
      <c r="A10" s="6"/>
      <c r="B10" s="7"/>
      <c r="C10" s="7"/>
      <c r="D10" s="6"/>
      <c r="E10" s="6"/>
      <c r="F10" s="6"/>
      <c r="G10" s="6"/>
      <c r="H10" s="6"/>
      <c r="I10" s="6"/>
      <c r="J10" s="6"/>
      <c r="K10" s="6"/>
      <c r="L10" s="6"/>
      <c r="M10" s="6"/>
    </row>
    <row r="11" ht="25" customHeight="1" spans="1:13">
      <c r="A11" s="6"/>
      <c r="B11" s="7"/>
      <c r="C11" s="7"/>
      <c r="D11" s="6"/>
      <c r="E11" s="6"/>
      <c r="F11" s="6"/>
      <c r="G11" s="6"/>
      <c r="H11" s="6"/>
      <c r="I11" s="6"/>
      <c r="J11" s="6"/>
      <c r="K11" s="6"/>
      <c r="L11" s="6"/>
      <c r="M11" s="6"/>
    </row>
    <row r="12" ht="25" customHeight="1" spans="1:13">
      <c r="A12" s="6"/>
      <c r="B12" s="7"/>
      <c r="C12" s="8" t="s">
        <v>17</v>
      </c>
      <c r="D12" s="6"/>
      <c r="E12" s="6"/>
      <c r="F12" s="6"/>
      <c r="G12" s="6"/>
      <c r="H12" s="6"/>
      <c r="I12" s="6"/>
      <c r="J12" s="6"/>
      <c r="K12" s="6"/>
      <c r="L12" s="6"/>
      <c r="M12" s="6"/>
    </row>
    <row r="13" ht="25" customHeight="1" spans="1:13">
      <c r="A13" s="6"/>
      <c r="B13" s="7"/>
      <c r="C13" s="7"/>
      <c r="D13" s="6"/>
      <c r="E13" s="6"/>
      <c r="F13" s="6"/>
      <c r="G13" s="6"/>
      <c r="H13" s="6"/>
      <c r="I13" s="6"/>
      <c r="J13" s="6"/>
      <c r="K13" s="6"/>
      <c r="L13" s="6"/>
      <c r="M13" s="6"/>
    </row>
    <row r="14" ht="25" customHeight="1" spans="1:13">
      <c r="A14" s="6"/>
      <c r="B14" s="7"/>
      <c r="C14" s="7"/>
      <c r="D14" s="6"/>
      <c r="E14" s="6"/>
      <c r="F14" s="6"/>
      <c r="G14" s="6"/>
      <c r="H14" s="6"/>
      <c r="I14" s="6"/>
      <c r="J14" s="6"/>
      <c r="K14" s="6"/>
      <c r="L14" s="6"/>
      <c r="M14" s="6"/>
    </row>
    <row r="15" ht="25" customHeight="1" spans="1:13">
      <c r="A15" s="6"/>
      <c r="B15" s="7"/>
      <c r="C15" s="7"/>
      <c r="D15" s="6"/>
      <c r="E15" s="6"/>
      <c r="F15" s="6"/>
      <c r="G15" s="6"/>
      <c r="H15" s="6"/>
      <c r="I15" s="6"/>
      <c r="J15" s="6"/>
      <c r="K15" s="6"/>
      <c r="L15" s="6"/>
      <c r="M15" s="6"/>
    </row>
    <row r="16" ht="25" customHeight="1" spans="1:13">
      <c r="A16" s="6"/>
      <c r="B16" s="7"/>
      <c r="C16" s="7"/>
      <c r="D16" s="6"/>
      <c r="E16" s="6"/>
      <c r="F16" s="6"/>
      <c r="G16" s="6"/>
      <c r="H16" s="6"/>
      <c r="I16" s="6"/>
      <c r="J16" s="6"/>
      <c r="K16" s="6"/>
      <c r="L16" s="6"/>
      <c r="M16" s="6"/>
    </row>
    <row r="17" ht="25" customHeight="1" spans="1:13">
      <c r="A17" s="6"/>
      <c r="B17" s="7"/>
      <c r="C17" s="7"/>
      <c r="D17" s="6"/>
      <c r="E17" s="6"/>
      <c r="F17" s="6"/>
      <c r="G17" s="6"/>
      <c r="H17" s="6"/>
      <c r="I17" s="6"/>
      <c r="J17" s="6"/>
      <c r="K17" s="6"/>
      <c r="L17" s="6"/>
      <c r="M17" s="6"/>
    </row>
    <row r="18" ht="109" customHeight="1" spans="1:13">
      <c r="A18" s="6"/>
      <c r="B18" s="7"/>
      <c r="C18" s="7"/>
      <c r="D18" s="5"/>
      <c r="E18" s="5"/>
      <c r="F18" s="5"/>
      <c r="G18" s="5"/>
      <c r="H18" s="5"/>
      <c r="I18" s="5"/>
      <c r="J18" s="5"/>
      <c r="K18" s="5"/>
      <c r="L18" s="5"/>
      <c r="M18" s="5"/>
    </row>
    <row r="19" ht="408" customHeight="1" spans="1:13">
      <c r="A19" s="12" t="s">
        <v>14</v>
      </c>
      <c r="B19" s="13" t="s">
        <v>15</v>
      </c>
      <c r="C19" s="14" t="s">
        <v>18</v>
      </c>
      <c r="D19" s="15" t="s">
        <v>19</v>
      </c>
      <c r="E19" s="15"/>
      <c r="F19" s="15">
        <v>25</v>
      </c>
      <c r="G19" s="4">
        <v>546</v>
      </c>
      <c r="H19" s="4">
        <v>1075</v>
      </c>
      <c r="I19" s="4">
        <v>1566</v>
      </c>
      <c r="J19" s="4">
        <v>1038</v>
      </c>
      <c r="K19" s="4">
        <v>530</v>
      </c>
      <c r="L19" s="4">
        <v>510</v>
      </c>
      <c r="M19" s="4">
        <f t="shared" ref="M19:M24" si="0">SUM(F19:L19)</f>
        <v>5290</v>
      </c>
    </row>
    <row r="20" ht="408" customHeight="1" spans="1:13">
      <c r="A20" s="16"/>
      <c r="B20" s="7" t="s">
        <v>15</v>
      </c>
      <c r="C20" s="17" t="s">
        <v>18</v>
      </c>
      <c r="D20" s="15" t="s">
        <v>20</v>
      </c>
      <c r="E20" s="15"/>
      <c r="F20" s="15">
        <v>85</v>
      </c>
      <c r="G20" s="4">
        <v>875</v>
      </c>
      <c r="H20" s="4">
        <v>1671</v>
      </c>
      <c r="I20" s="4">
        <v>2284</v>
      </c>
      <c r="J20" s="4">
        <v>1496</v>
      </c>
      <c r="K20" s="4">
        <v>795</v>
      </c>
      <c r="L20" s="4">
        <v>715</v>
      </c>
      <c r="M20" s="4">
        <f t="shared" si="0"/>
        <v>7921</v>
      </c>
    </row>
    <row r="21" ht="378" customHeight="1" spans="1:13">
      <c r="A21" s="16"/>
      <c r="B21" s="19" t="s">
        <v>21</v>
      </c>
      <c r="C21" s="19" t="s">
        <v>22</v>
      </c>
      <c r="D21" s="15"/>
      <c r="E21" s="15"/>
      <c r="F21" s="15">
        <v>0</v>
      </c>
      <c r="G21" s="15">
        <v>450</v>
      </c>
      <c r="H21" s="15">
        <v>900</v>
      </c>
      <c r="I21" s="15">
        <v>1330</v>
      </c>
      <c r="J21" s="15">
        <v>890</v>
      </c>
      <c r="K21" s="15">
        <v>450</v>
      </c>
      <c r="L21" s="15">
        <v>450</v>
      </c>
      <c r="M21" s="15">
        <f t="shared" si="0"/>
        <v>4470</v>
      </c>
    </row>
    <row r="22" ht="408" customHeight="1" spans="1:13">
      <c r="A22" s="16"/>
      <c r="B22" s="17" t="s">
        <v>23</v>
      </c>
      <c r="C22" s="19" t="s">
        <v>24</v>
      </c>
      <c r="D22" s="15" t="s">
        <v>25</v>
      </c>
      <c r="E22" s="15"/>
      <c r="F22" s="15">
        <v>85</v>
      </c>
      <c r="G22" s="15">
        <v>680</v>
      </c>
      <c r="H22" s="15">
        <v>1150</v>
      </c>
      <c r="I22" s="15">
        <v>1720</v>
      </c>
      <c r="J22" s="15">
        <v>1200</v>
      </c>
      <c r="K22" s="15">
        <v>580</v>
      </c>
      <c r="L22" s="15">
        <v>580</v>
      </c>
      <c r="M22" s="15">
        <f t="shared" si="0"/>
        <v>5995</v>
      </c>
    </row>
    <row r="23" ht="408" customHeight="1" spans="1:13">
      <c r="A23" s="16"/>
      <c r="B23" s="19">
        <v>1645779</v>
      </c>
      <c r="C23" s="19" t="s">
        <v>26</v>
      </c>
      <c r="D23" s="15"/>
      <c r="E23" s="15" t="s">
        <v>27</v>
      </c>
      <c r="F23" s="15">
        <v>25</v>
      </c>
      <c r="G23" s="15">
        <v>45</v>
      </c>
      <c r="H23" s="15">
        <v>65</v>
      </c>
      <c r="I23" s="15">
        <v>45</v>
      </c>
      <c r="J23" s="15">
        <v>25</v>
      </c>
      <c r="K23" s="15">
        <v>25</v>
      </c>
      <c r="L23" s="15"/>
      <c r="M23" s="15">
        <f>SUM(F23:K23)</f>
        <v>230</v>
      </c>
    </row>
    <row r="24" ht="408" customHeight="1" spans="1:13">
      <c r="A24" s="16"/>
      <c r="B24" s="17" t="s">
        <v>28</v>
      </c>
      <c r="C24" s="19" t="s">
        <v>29</v>
      </c>
      <c r="D24" s="15"/>
      <c r="E24" s="15" t="s">
        <v>27</v>
      </c>
      <c r="F24" s="15">
        <v>85</v>
      </c>
      <c r="G24" s="15">
        <v>165</v>
      </c>
      <c r="H24" s="15">
        <v>245</v>
      </c>
      <c r="I24" s="15">
        <v>165</v>
      </c>
      <c r="J24" s="15">
        <v>85</v>
      </c>
      <c r="K24" s="15">
        <v>85</v>
      </c>
      <c r="L24" s="15"/>
      <c r="M24" s="15">
        <f>SUM(F24:L24)</f>
        <v>830</v>
      </c>
    </row>
    <row r="25" ht="200" customHeight="1" spans="1:13">
      <c r="A25" s="16"/>
      <c r="B25" s="31">
        <v>164773</v>
      </c>
      <c r="C25" s="32" t="s">
        <v>30</v>
      </c>
      <c r="D25" s="15" t="s">
        <v>31</v>
      </c>
      <c r="E25" s="15"/>
      <c r="F25" s="15"/>
      <c r="G25" s="15"/>
      <c r="H25" s="15"/>
      <c r="I25" s="15"/>
      <c r="J25" s="15"/>
      <c r="K25" s="15"/>
      <c r="L25" s="15"/>
      <c r="M25" s="15">
        <v>15</v>
      </c>
    </row>
    <row r="26" ht="80" customHeight="1" spans="1:13">
      <c r="A26" s="16"/>
      <c r="B26" s="31">
        <v>1645774</v>
      </c>
      <c r="C26" s="32" t="s">
        <v>30</v>
      </c>
      <c r="D26" s="15" t="s">
        <v>31</v>
      </c>
      <c r="E26" s="15"/>
      <c r="F26" s="15"/>
      <c r="G26" s="15"/>
      <c r="H26" s="15"/>
      <c r="I26" s="15"/>
      <c r="J26" s="15"/>
      <c r="K26" s="15"/>
      <c r="L26" s="15"/>
      <c r="M26" s="15">
        <v>50</v>
      </c>
    </row>
    <row r="27" ht="80" customHeight="1" spans="1:13">
      <c r="A27" s="16"/>
      <c r="B27" s="31">
        <v>1645775</v>
      </c>
      <c r="C27" s="32" t="s">
        <v>30</v>
      </c>
      <c r="D27" s="15" t="s">
        <v>31</v>
      </c>
      <c r="E27" s="15"/>
      <c r="F27" s="15"/>
      <c r="G27" s="15"/>
      <c r="H27" s="15"/>
      <c r="I27" s="15"/>
      <c r="J27" s="15"/>
      <c r="K27" s="15"/>
      <c r="L27" s="15"/>
      <c r="M27" s="15">
        <v>35</v>
      </c>
    </row>
    <row r="28" ht="80" customHeight="1" spans="1:13">
      <c r="A28" s="16"/>
      <c r="B28" s="31">
        <v>1645776</v>
      </c>
      <c r="C28" s="32" t="s">
        <v>30</v>
      </c>
      <c r="D28" s="15" t="s">
        <v>31</v>
      </c>
      <c r="E28" s="15"/>
      <c r="F28" s="15"/>
      <c r="G28" s="15"/>
      <c r="H28" s="15"/>
      <c r="I28" s="15"/>
      <c r="J28" s="15"/>
      <c r="K28" s="15"/>
      <c r="L28" s="15"/>
      <c r="M28" s="15">
        <v>5</v>
      </c>
    </row>
    <row r="29" ht="80" customHeight="1" spans="1:13">
      <c r="A29" s="16"/>
      <c r="B29" s="31">
        <v>1645777</v>
      </c>
      <c r="C29" s="32" t="s">
        <v>30</v>
      </c>
      <c r="D29" s="15" t="s">
        <v>31</v>
      </c>
      <c r="E29" s="15"/>
      <c r="F29" s="15"/>
      <c r="G29" s="15"/>
      <c r="H29" s="15"/>
      <c r="I29" s="15"/>
      <c r="J29" s="15"/>
      <c r="K29" s="15"/>
      <c r="L29" s="15"/>
      <c r="M29" s="15">
        <v>10</v>
      </c>
    </row>
    <row r="30" ht="80" customHeight="1" spans="1:13">
      <c r="A30" s="16"/>
      <c r="B30" s="31">
        <v>1645778</v>
      </c>
      <c r="C30" s="32" t="s">
        <v>30</v>
      </c>
      <c r="D30" s="15" t="s">
        <v>31</v>
      </c>
      <c r="E30" s="15"/>
      <c r="F30" s="15"/>
      <c r="G30" s="15"/>
      <c r="H30" s="15"/>
      <c r="I30" s="15"/>
      <c r="J30" s="15"/>
      <c r="K30" s="15"/>
      <c r="L30" s="15"/>
      <c r="M30" s="15">
        <v>15</v>
      </c>
    </row>
    <row r="31" ht="80" customHeight="1" spans="1:13">
      <c r="A31" s="16"/>
      <c r="B31" s="31">
        <v>1645779</v>
      </c>
      <c r="C31" s="33" t="s">
        <v>32</v>
      </c>
      <c r="D31" s="15" t="s">
        <v>31</v>
      </c>
      <c r="E31" s="15"/>
      <c r="F31" s="15"/>
      <c r="G31" s="15"/>
      <c r="H31" s="15"/>
      <c r="I31" s="15"/>
      <c r="J31" s="15"/>
      <c r="K31" s="15"/>
      <c r="L31" s="15"/>
      <c r="M31" s="15">
        <v>25</v>
      </c>
    </row>
    <row r="32" ht="80" customHeight="1" spans="1:13">
      <c r="A32" s="16"/>
      <c r="B32" s="31">
        <v>1645779</v>
      </c>
      <c r="C32" s="33" t="s">
        <v>33</v>
      </c>
      <c r="D32" s="15" t="s">
        <v>31</v>
      </c>
      <c r="E32" s="15"/>
      <c r="F32" s="15"/>
      <c r="G32" s="15"/>
      <c r="H32" s="15"/>
      <c r="I32" s="15"/>
      <c r="J32" s="15"/>
      <c r="K32" s="15"/>
      <c r="L32" s="15"/>
      <c r="M32" s="15">
        <v>25</v>
      </c>
    </row>
    <row r="33" ht="80" customHeight="1" spans="1:13">
      <c r="A33" s="16"/>
      <c r="B33" s="31">
        <v>1645780</v>
      </c>
      <c r="C33" s="33" t="s">
        <v>32</v>
      </c>
      <c r="D33" s="15" t="s">
        <v>31</v>
      </c>
      <c r="E33" s="15"/>
      <c r="F33" s="15"/>
      <c r="G33" s="15"/>
      <c r="H33" s="15"/>
      <c r="I33" s="15"/>
      <c r="J33" s="15"/>
      <c r="K33" s="15"/>
      <c r="L33" s="15"/>
      <c r="M33" s="15">
        <v>45</v>
      </c>
    </row>
    <row r="34" ht="80" customHeight="1" spans="1:13">
      <c r="A34" s="16"/>
      <c r="B34" s="31">
        <v>1645780</v>
      </c>
      <c r="C34" s="33" t="s">
        <v>33</v>
      </c>
      <c r="D34" s="15" t="s">
        <v>31</v>
      </c>
      <c r="E34" s="15"/>
      <c r="F34" s="15"/>
      <c r="G34" s="15"/>
      <c r="H34" s="15"/>
      <c r="I34" s="15"/>
      <c r="J34" s="15"/>
      <c r="K34" s="15"/>
      <c r="L34" s="15"/>
      <c r="M34" s="15">
        <v>55</v>
      </c>
    </row>
    <row r="35" ht="80" customHeight="1" spans="1:13">
      <c r="A35" s="16"/>
      <c r="B35" s="31">
        <v>1645781</v>
      </c>
      <c r="C35" s="33" t="s">
        <v>32</v>
      </c>
      <c r="D35" s="15" t="s">
        <v>31</v>
      </c>
      <c r="E35" s="15"/>
      <c r="F35" s="15"/>
      <c r="G35" s="15"/>
      <c r="H35" s="15"/>
      <c r="I35" s="15"/>
      <c r="J35" s="15"/>
      <c r="K35" s="15"/>
      <c r="L35" s="15"/>
      <c r="M35" s="15">
        <v>28</v>
      </c>
    </row>
    <row r="36" ht="80" customHeight="1" spans="1:13">
      <c r="A36" s="16"/>
      <c r="B36" s="31">
        <v>1645781</v>
      </c>
      <c r="C36" s="33" t="s">
        <v>33</v>
      </c>
      <c r="D36" s="15" t="s">
        <v>31</v>
      </c>
      <c r="E36" s="15"/>
      <c r="F36" s="15"/>
      <c r="G36" s="15"/>
      <c r="H36" s="15"/>
      <c r="I36" s="15"/>
      <c r="J36" s="15"/>
      <c r="K36" s="15"/>
      <c r="L36" s="15"/>
      <c r="M36" s="15">
        <v>65</v>
      </c>
    </row>
    <row r="37" ht="80" customHeight="1" spans="1:13">
      <c r="A37" s="16"/>
      <c r="B37" s="31">
        <v>1645782</v>
      </c>
      <c r="C37" s="33" t="s">
        <v>32</v>
      </c>
      <c r="D37" s="15" t="s">
        <v>31</v>
      </c>
      <c r="E37" s="15"/>
      <c r="F37" s="15"/>
      <c r="G37" s="15"/>
      <c r="H37" s="15"/>
      <c r="I37" s="15"/>
      <c r="J37" s="15"/>
      <c r="K37" s="15"/>
      <c r="L37" s="15"/>
      <c r="M37" s="15">
        <v>25</v>
      </c>
    </row>
    <row r="38" ht="80" customHeight="1" spans="1:13">
      <c r="A38" s="16"/>
      <c r="B38" s="31">
        <v>1645782</v>
      </c>
      <c r="C38" s="33" t="s">
        <v>33</v>
      </c>
      <c r="D38" s="15" t="s">
        <v>31</v>
      </c>
      <c r="E38" s="15"/>
      <c r="F38" s="15"/>
      <c r="G38" s="15"/>
      <c r="H38" s="15"/>
      <c r="I38" s="15"/>
      <c r="J38" s="15"/>
      <c r="K38" s="15"/>
      <c r="L38" s="15"/>
      <c r="M38" s="15">
        <v>25</v>
      </c>
    </row>
    <row r="39" ht="80" customHeight="1" spans="1:13">
      <c r="A39" s="16"/>
      <c r="B39" s="31">
        <v>1645783</v>
      </c>
      <c r="C39" s="33" t="s">
        <v>32</v>
      </c>
      <c r="D39" s="15" t="s">
        <v>31</v>
      </c>
      <c r="E39" s="15"/>
      <c r="F39" s="15"/>
      <c r="G39" s="15"/>
      <c r="H39" s="15"/>
      <c r="I39" s="15"/>
      <c r="J39" s="15"/>
      <c r="K39" s="15"/>
      <c r="L39" s="15"/>
      <c r="M39" s="15">
        <v>18</v>
      </c>
    </row>
    <row r="40" ht="80" customHeight="1" spans="1:13">
      <c r="A40" s="16"/>
      <c r="B40" s="31">
        <v>1645783</v>
      </c>
      <c r="C40" s="33" t="s">
        <v>33</v>
      </c>
      <c r="D40" s="15" t="s">
        <v>31</v>
      </c>
      <c r="E40" s="15"/>
      <c r="F40" s="15"/>
      <c r="G40" s="15"/>
      <c r="H40" s="15"/>
      <c r="I40" s="15"/>
      <c r="J40" s="15"/>
      <c r="K40" s="15"/>
      <c r="L40" s="15"/>
      <c r="M40" s="15">
        <v>18</v>
      </c>
    </row>
    <row r="41" ht="80" customHeight="1" spans="1:13">
      <c r="A41" s="34"/>
      <c r="B41" s="31">
        <v>1645784</v>
      </c>
      <c r="C41" s="33" t="s">
        <v>32</v>
      </c>
      <c r="D41" s="15" t="s">
        <v>31</v>
      </c>
      <c r="E41" s="15"/>
      <c r="F41" s="15"/>
      <c r="G41" s="15"/>
      <c r="H41" s="15"/>
      <c r="I41" s="15"/>
      <c r="J41" s="15"/>
      <c r="K41" s="15"/>
      <c r="L41" s="15"/>
      <c r="M41" s="15">
        <v>10</v>
      </c>
    </row>
    <row r="42" ht="80" customHeight="1" spans="2:13">
      <c r="B42" s="31">
        <v>1645784</v>
      </c>
      <c r="C42" s="33" t="s">
        <v>33</v>
      </c>
      <c r="D42" s="15" t="s">
        <v>31</v>
      </c>
      <c r="E42" s="15"/>
      <c r="F42" s="15"/>
      <c r="G42" s="15"/>
      <c r="H42" s="15"/>
      <c r="I42" s="15"/>
      <c r="J42" s="15"/>
      <c r="K42" s="15"/>
      <c r="L42" s="15"/>
      <c r="M42" s="15">
        <v>10</v>
      </c>
    </row>
    <row r="43" ht="80" customHeight="1" spans="2:13">
      <c r="B43" s="31">
        <v>1645785</v>
      </c>
      <c r="C43" s="33" t="s">
        <v>32</v>
      </c>
      <c r="D43" s="15" t="s">
        <v>31</v>
      </c>
      <c r="E43" s="15"/>
      <c r="F43" s="15"/>
      <c r="G43" s="15"/>
      <c r="H43" s="15"/>
      <c r="I43" s="15"/>
      <c r="J43" s="15"/>
      <c r="K43" s="15"/>
      <c r="L43" s="15"/>
      <c r="M43" s="15">
        <v>10</v>
      </c>
    </row>
    <row r="44" ht="80" customHeight="1" spans="2:13">
      <c r="B44" s="31">
        <v>1645785</v>
      </c>
      <c r="C44" s="33" t="s">
        <v>33</v>
      </c>
      <c r="D44" s="15" t="s">
        <v>31</v>
      </c>
      <c r="E44" s="15"/>
      <c r="F44" s="15"/>
      <c r="G44" s="15"/>
      <c r="H44" s="15"/>
      <c r="I44" s="15"/>
      <c r="J44" s="15"/>
      <c r="K44" s="15"/>
      <c r="L44" s="15"/>
      <c r="M44" s="15">
        <v>15</v>
      </c>
    </row>
    <row r="45" ht="80" customHeight="1" spans="2:13">
      <c r="B45" s="31">
        <v>1645786</v>
      </c>
      <c r="C45" s="33" t="s">
        <v>32</v>
      </c>
      <c r="D45" s="15" t="s">
        <v>31</v>
      </c>
      <c r="E45" s="15"/>
      <c r="F45" s="15"/>
      <c r="G45" s="15"/>
      <c r="H45" s="15"/>
      <c r="I45" s="15"/>
      <c r="J45" s="15"/>
      <c r="K45" s="15"/>
      <c r="L45" s="15"/>
      <c r="M45" s="15">
        <v>8</v>
      </c>
    </row>
    <row r="46" ht="80" customHeight="1" spans="2:13">
      <c r="B46" s="31">
        <v>1645786</v>
      </c>
      <c r="C46" s="33" t="s">
        <v>33</v>
      </c>
      <c r="D46" s="15" t="s">
        <v>31</v>
      </c>
      <c r="E46" s="15"/>
      <c r="F46" s="15"/>
      <c r="G46" s="15"/>
      <c r="H46" s="15"/>
      <c r="I46" s="15"/>
      <c r="J46" s="15"/>
      <c r="K46" s="15"/>
      <c r="L46" s="15"/>
      <c r="M46" s="15">
        <v>15</v>
      </c>
    </row>
    <row r="47" ht="80" customHeight="1" spans="2:13">
      <c r="B47" s="31">
        <v>1645787</v>
      </c>
      <c r="C47" s="33" t="s">
        <v>32</v>
      </c>
      <c r="D47" s="15" t="s">
        <v>31</v>
      </c>
      <c r="E47" s="15"/>
      <c r="F47" s="15"/>
      <c r="G47" s="15"/>
      <c r="H47" s="15"/>
      <c r="I47" s="15"/>
      <c r="J47" s="15"/>
      <c r="K47" s="15"/>
      <c r="L47" s="15"/>
      <c r="M47" s="15">
        <v>38</v>
      </c>
    </row>
    <row r="48" ht="80" customHeight="1" spans="2:13">
      <c r="B48" s="31">
        <v>1645787</v>
      </c>
      <c r="C48" s="33" t="s">
        <v>33</v>
      </c>
      <c r="D48" s="15" t="s">
        <v>31</v>
      </c>
      <c r="E48" s="15"/>
      <c r="F48" s="15"/>
      <c r="G48" s="15"/>
      <c r="H48" s="15"/>
      <c r="I48" s="15"/>
      <c r="J48" s="15"/>
      <c r="K48" s="15"/>
      <c r="L48" s="15"/>
      <c r="M48" s="15">
        <v>40</v>
      </c>
    </row>
    <row r="49" ht="80" customHeight="1" spans="2:13">
      <c r="B49" s="31">
        <v>1645804</v>
      </c>
      <c r="C49" s="33" t="s">
        <v>32</v>
      </c>
      <c r="D49" s="15" t="s">
        <v>31</v>
      </c>
      <c r="E49" s="15"/>
      <c r="F49" s="15"/>
      <c r="G49" s="15"/>
      <c r="H49" s="15"/>
      <c r="I49" s="15"/>
      <c r="J49" s="15"/>
      <c r="K49" s="15"/>
      <c r="L49" s="15"/>
      <c r="M49" s="15">
        <v>364</v>
      </c>
    </row>
    <row r="50" ht="80" customHeight="1" spans="2:13">
      <c r="B50" s="31">
        <v>1645804</v>
      </c>
      <c r="C50" s="33" t="s">
        <v>33</v>
      </c>
      <c r="D50" s="15" t="s">
        <v>31</v>
      </c>
      <c r="E50" s="15"/>
      <c r="F50" s="15"/>
      <c r="G50" s="15"/>
      <c r="H50" s="15"/>
      <c r="I50" s="15"/>
      <c r="J50" s="15"/>
      <c r="K50" s="15"/>
      <c r="L50" s="15"/>
      <c r="M50" s="15">
        <v>460</v>
      </c>
    </row>
  </sheetData>
  <mergeCells count="18">
    <mergeCell ref="F1:M1"/>
    <mergeCell ref="A1:A2"/>
    <mergeCell ref="A3:A18"/>
    <mergeCell ref="A19:A41"/>
    <mergeCell ref="B1:B2"/>
    <mergeCell ref="B3:B18"/>
    <mergeCell ref="D1:D2"/>
    <mergeCell ref="D3:D18"/>
    <mergeCell ref="E1:E2"/>
    <mergeCell ref="E3:E18"/>
    <mergeCell ref="F3:F18"/>
    <mergeCell ref="G3:G18"/>
    <mergeCell ref="H3:H18"/>
    <mergeCell ref="I3:I18"/>
    <mergeCell ref="J3:J18"/>
    <mergeCell ref="K3:K18"/>
    <mergeCell ref="L3:L18"/>
    <mergeCell ref="M3:M18"/>
  </mergeCells>
  <pageMargins left="0.7" right="0.7" top="0.75" bottom="0.75" header="0.3" footer="0.3"/>
  <pageSetup paperSize="9" scale="46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9"/>
  <sheetViews>
    <sheetView showGridLines="0" view="pageBreakPreview" zoomScale="85" zoomScaleNormal="55" workbookViewId="0">
      <selection activeCell="C32" sqref="C32"/>
    </sheetView>
  </sheetViews>
  <sheetFormatPr defaultColWidth="9" defaultRowHeight="20" customHeight="1"/>
  <cols>
    <col min="1" max="1" width="20.7833333333333" style="21" customWidth="1"/>
    <col min="2" max="2" width="15.8916666666667" style="21" customWidth="1"/>
    <col min="3" max="3" width="26.1666666666667" style="21" customWidth="1"/>
    <col min="4" max="4" width="40.3333333333333" style="21" customWidth="1"/>
    <col min="5" max="11" width="8.66666666666667" style="21" customWidth="1"/>
    <col min="12" max="12" width="10.6666666666667" style="21" customWidth="1"/>
    <col min="13" max="16384" width="9" style="21"/>
  </cols>
  <sheetData>
    <row r="1" customHeight="1" spans="1:12">
      <c r="A1" s="22" t="s">
        <v>0</v>
      </c>
      <c r="B1" s="22" t="s">
        <v>1</v>
      </c>
      <c r="C1" s="22"/>
      <c r="D1" s="22" t="s">
        <v>2</v>
      </c>
      <c r="E1" s="23" t="s">
        <v>4</v>
      </c>
      <c r="F1" s="23"/>
      <c r="G1" s="23"/>
      <c r="H1" s="23"/>
      <c r="I1" s="23"/>
      <c r="J1" s="23"/>
      <c r="K1" s="23"/>
      <c r="L1" s="23"/>
    </row>
    <row r="2" customHeight="1" spans="1:12">
      <c r="A2" s="24"/>
      <c r="B2" s="24"/>
      <c r="C2" s="24" t="s">
        <v>5</v>
      </c>
      <c r="D2" s="24"/>
      <c r="E2" s="24" t="s">
        <v>6</v>
      </c>
      <c r="F2" s="24" t="s">
        <v>7</v>
      </c>
      <c r="G2" s="24" t="s">
        <v>8</v>
      </c>
      <c r="H2" s="24" t="s">
        <v>9</v>
      </c>
      <c r="I2" s="24" t="s">
        <v>10</v>
      </c>
      <c r="J2" s="24" t="s">
        <v>11</v>
      </c>
      <c r="K2" s="24" t="s">
        <v>12</v>
      </c>
      <c r="L2" s="24" t="s">
        <v>13</v>
      </c>
    </row>
    <row r="3" customHeight="1" spans="1:12">
      <c r="A3" s="25"/>
      <c r="B3" s="26">
        <v>164773</v>
      </c>
      <c r="C3" s="26" t="s">
        <v>30</v>
      </c>
      <c r="D3" s="27" t="s">
        <v>31</v>
      </c>
      <c r="E3" s="27"/>
      <c r="F3" s="27"/>
      <c r="G3" s="27"/>
      <c r="H3" s="27"/>
      <c r="I3" s="27"/>
      <c r="J3" s="27"/>
      <c r="K3" s="27"/>
      <c r="L3" s="27">
        <v>15</v>
      </c>
    </row>
    <row r="4" customHeight="1" spans="1:12">
      <c r="A4" s="25"/>
      <c r="B4" s="26">
        <v>1645774</v>
      </c>
      <c r="C4" s="26" t="s">
        <v>30</v>
      </c>
      <c r="D4" s="27" t="s">
        <v>31</v>
      </c>
      <c r="E4" s="27"/>
      <c r="F4" s="27"/>
      <c r="G4" s="27"/>
      <c r="H4" s="27"/>
      <c r="I4" s="27"/>
      <c r="J4" s="27"/>
      <c r="K4" s="27"/>
      <c r="L4" s="27">
        <v>50</v>
      </c>
    </row>
    <row r="5" customHeight="1" spans="1:12">
      <c r="A5" s="25"/>
      <c r="B5" s="26">
        <v>1645775</v>
      </c>
      <c r="C5" s="26" t="s">
        <v>30</v>
      </c>
      <c r="D5" s="27" t="s">
        <v>31</v>
      </c>
      <c r="E5" s="27"/>
      <c r="F5" s="27"/>
      <c r="G5" s="27"/>
      <c r="H5" s="27"/>
      <c r="I5" s="27"/>
      <c r="J5" s="27"/>
      <c r="K5" s="27"/>
      <c r="L5" s="27">
        <v>35</v>
      </c>
    </row>
    <row r="6" customHeight="1" spans="1:12">
      <c r="A6" s="25"/>
      <c r="B6" s="26">
        <v>1645776</v>
      </c>
      <c r="C6" s="26" t="s">
        <v>30</v>
      </c>
      <c r="D6" s="27" t="s">
        <v>31</v>
      </c>
      <c r="E6" s="27"/>
      <c r="F6" s="27"/>
      <c r="G6" s="27"/>
      <c r="H6" s="27"/>
      <c r="I6" s="27"/>
      <c r="J6" s="27"/>
      <c r="K6" s="27"/>
      <c r="L6" s="27">
        <v>5</v>
      </c>
    </row>
    <row r="7" customHeight="1" spans="1:12">
      <c r="A7" s="25"/>
      <c r="B7" s="26">
        <v>1645777</v>
      </c>
      <c r="C7" s="26" t="s">
        <v>30</v>
      </c>
      <c r="D7" s="27" t="s">
        <v>31</v>
      </c>
      <c r="E7" s="27"/>
      <c r="F7" s="27"/>
      <c r="G7" s="27"/>
      <c r="H7" s="27"/>
      <c r="I7" s="27"/>
      <c r="J7" s="27"/>
      <c r="K7" s="27"/>
      <c r="L7" s="27">
        <v>10</v>
      </c>
    </row>
    <row r="8" customHeight="1" spans="1:12">
      <c r="A8" s="25"/>
      <c r="B8" s="26">
        <v>1645778</v>
      </c>
      <c r="C8" s="26" t="s">
        <v>30</v>
      </c>
      <c r="D8" s="27" t="s">
        <v>31</v>
      </c>
      <c r="E8" s="27"/>
      <c r="F8" s="27"/>
      <c r="G8" s="27"/>
      <c r="H8" s="27"/>
      <c r="I8" s="27"/>
      <c r="J8" s="27"/>
      <c r="K8" s="27"/>
      <c r="L8" s="27">
        <v>15</v>
      </c>
    </row>
    <row r="9" customHeight="1" spans="1:12">
      <c r="A9" s="25"/>
      <c r="B9" s="26">
        <v>1645779</v>
      </c>
      <c r="C9" s="28" t="s">
        <v>32</v>
      </c>
      <c r="D9" s="27" t="s">
        <v>31</v>
      </c>
      <c r="E9" s="27"/>
      <c r="F9" s="27"/>
      <c r="G9" s="27"/>
      <c r="H9" s="27"/>
      <c r="I9" s="27"/>
      <c r="J9" s="27"/>
      <c r="K9" s="27"/>
      <c r="L9" s="27">
        <v>25</v>
      </c>
    </row>
    <row r="10" customHeight="1" spans="1:12">
      <c r="A10" s="25"/>
      <c r="B10" s="26">
        <v>1645779</v>
      </c>
      <c r="C10" s="28" t="s">
        <v>33</v>
      </c>
      <c r="D10" s="27" t="s">
        <v>31</v>
      </c>
      <c r="E10" s="27"/>
      <c r="F10" s="27"/>
      <c r="G10" s="27"/>
      <c r="H10" s="27"/>
      <c r="I10" s="27"/>
      <c r="J10" s="27"/>
      <c r="K10" s="27"/>
      <c r="L10" s="27">
        <v>25</v>
      </c>
    </row>
    <row r="11" customHeight="1" spans="1:12">
      <c r="A11" s="25"/>
      <c r="B11" s="26">
        <v>1645780</v>
      </c>
      <c r="C11" s="28" t="s">
        <v>32</v>
      </c>
      <c r="D11" s="27" t="s">
        <v>31</v>
      </c>
      <c r="E11" s="27"/>
      <c r="F11" s="27"/>
      <c r="G11" s="27"/>
      <c r="H11" s="27"/>
      <c r="I11" s="27"/>
      <c r="J11" s="27"/>
      <c r="K11" s="27"/>
      <c r="L11" s="27">
        <v>45</v>
      </c>
    </row>
    <row r="12" customHeight="1" spans="1:12">
      <c r="A12" s="25"/>
      <c r="B12" s="26">
        <v>1645780</v>
      </c>
      <c r="C12" s="28" t="s">
        <v>33</v>
      </c>
      <c r="D12" s="27" t="s">
        <v>31</v>
      </c>
      <c r="E12" s="27"/>
      <c r="F12" s="27"/>
      <c r="G12" s="27"/>
      <c r="H12" s="27"/>
      <c r="I12" s="27"/>
      <c r="J12" s="27"/>
      <c r="K12" s="27"/>
      <c r="L12" s="27">
        <v>55</v>
      </c>
    </row>
    <row r="13" customHeight="1" spans="1:12">
      <c r="A13" s="25"/>
      <c r="B13" s="26">
        <v>1645781</v>
      </c>
      <c r="C13" s="28" t="s">
        <v>32</v>
      </c>
      <c r="D13" s="27" t="s">
        <v>31</v>
      </c>
      <c r="E13" s="27"/>
      <c r="F13" s="27"/>
      <c r="G13" s="27"/>
      <c r="H13" s="27"/>
      <c r="I13" s="27"/>
      <c r="J13" s="27"/>
      <c r="K13" s="27"/>
      <c r="L13" s="27">
        <v>28</v>
      </c>
    </row>
    <row r="14" customHeight="1" spans="1:12">
      <c r="A14" s="25"/>
      <c r="B14" s="26">
        <v>1645781</v>
      </c>
      <c r="C14" s="28" t="s">
        <v>33</v>
      </c>
      <c r="D14" s="27" t="s">
        <v>31</v>
      </c>
      <c r="E14" s="27"/>
      <c r="F14" s="27"/>
      <c r="G14" s="27"/>
      <c r="H14" s="27"/>
      <c r="I14" s="27"/>
      <c r="J14" s="27"/>
      <c r="K14" s="27"/>
      <c r="L14" s="27">
        <v>65</v>
      </c>
    </row>
    <row r="15" customHeight="1" spans="1:12">
      <c r="A15" s="25"/>
      <c r="B15" s="26">
        <v>1645782</v>
      </c>
      <c r="C15" s="28" t="s">
        <v>32</v>
      </c>
      <c r="D15" s="27" t="s">
        <v>31</v>
      </c>
      <c r="E15" s="27"/>
      <c r="F15" s="27"/>
      <c r="G15" s="27"/>
      <c r="H15" s="27"/>
      <c r="I15" s="27"/>
      <c r="J15" s="27"/>
      <c r="K15" s="27"/>
      <c r="L15" s="27">
        <v>25</v>
      </c>
    </row>
    <row r="16" customHeight="1" spans="1:12">
      <c r="A16" s="25"/>
      <c r="B16" s="26">
        <v>1645782</v>
      </c>
      <c r="C16" s="28" t="s">
        <v>33</v>
      </c>
      <c r="D16" s="27" t="s">
        <v>31</v>
      </c>
      <c r="E16" s="27"/>
      <c r="F16" s="27"/>
      <c r="G16" s="27"/>
      <c r="H16" s="27"/>
      <c r="I16" s="27"/>
      <c r="J16" s="27"/>
      <c r="K16" s="27"/>
      <c r="L16" s="27">
        <v>25</v>
      </c>
    </row>
    <row r="17" customHeight="1" spans="1:12">
      <c r="A17" s="25"/>
      <c r="B17" s="26">
        <v>1645783</v>
      </c>
      <c r="C17" s="28" t="s">
        <v>32</v>
      </c>
      <c r="D17" s="27" t="s">
        <v>31</v>
      </c>
      <c r="E17" s="27"/>
      <c r="F17" s="27"/>
      <c r="G17" s="27"/>
      <c r="H17" s="27"/>
      <c r="I17" s="27"/>
      <c r="J17" s="27"/>
      <c r="K17" s="27"/>
      <c r="L17" s="27">
        <v>18</v>
      </c>
    </row>
    <row r="18" customHeight="1" spans="1:12">
      <c r="A18" s="25"/>
      <c r="B18" s="26">
        <v>1645783</v>
      </c>
      <c r="C18" s="28" t="s">
        <v>33</v>
      </c>
      <c r="D18" s="27" t="s">
        <v>31</v>
      </c>
      <c r="E18" s="27"/>
      <c r="F18" s="27"/>
      <c r="G18" s="27"/>
      <c r="H18" s="27"/>
      <c r="I18" s="27"/>
      <c r="J18" s="27"/>
      <c r="K18" s="27"/>
      <c r="L18" s="27">
        <v>18</v>
      </c>
    </row>
    <row r="19" customHeight="1" spans="1:12">
      <c r="A19" s="29"/>
      <c r="B19" s="26">
        <v>1645784</v>
      </c>
      <c r="C19" s="28" t="s">
        <v>32</v>
      </c>
      <c r="D19" s="27" t="s">
        <v>31</v>
      </c>
      <c r="E19" s="27"/>
      <c r="F19" s="27"/>
      <c r="G19" s="27"/>
      <c r="H19" s="27"/>
      <c r="I19" s="27"/>
      <c r="J19" s="27"/>
      <c r="K19" s="27"/>
      <c r="L19" s="27">
        <v>10</v>
      </c>
    </row>
    <row r="20" customHeight="1" spans="2:12">
      <c r="B20" s="26">
        <v>1645784</v>
      </c>
      <c r="C20" s="28" t="s">
        <v>33</v>
      </c>
      <c r="D20" s="27" t="s">
        <v>31</v>
      </c>
      <c r="E20" s="27"/>
      <c r="F20" s="27"/>
      <c r="G20" s="27"/>
      <c r="H20" s="27"/>
      <c r="I20" s="27"/>
      <c r="J20" s="27"/>
      <c r="K20" s="27"/>
      <c r="L20" s="27">
        <v>10</v>
      </c>
    </row>
    <row r="21" customHeight="1" spans="2:12">
      <c r="B21" s="26">
        <v>1645785</v>
      </c>
      <c r="C21" s="28" t="s">
        <v>32</v>
      </c>
      <c r="D21" s="27" t="s">
        <v>31</v>
      </c>
      <c r="E21" s="27"/>
      <c r="F21" s="27"/>
      <c r="G21" s="27"/>
      <c r="H21" s="27"/>
      <c r="I21" s="27"/>
      <c r="J21" s="27"/>
      <c r="K21" s="27"/>
      <c r="L21" s="27">
        <v>10</v>
      </c>
    </row>
    <row r="22" customHeight="1" spans="2:12">
      <c r="B22" s="26">
        <v>1645785</v>
      </c>
      <c r="C22" s="28" t="s">
        <v>33</v>
      </c>
      <c r="D22" s="27" t="s">
        <v>31</v>
      </c>
      <c r="E22" s="27"/>
      <c r="F22" s="27"/>
      <c r="G22" s="27"/>
      <c r="H22" s="27"/>
      <c r="I22" s="27"/>
      <c r="J22" s="27"/>
      <c r="K22" s="27"/>
      <c r="L22" s="27">
        <v>15</v>
      </c>
    </row>
    <row r="23" customHeight="1" spans="2:12">
      <c r="B23" s="26">
        <v>1645786</v>
      </c>
      <c r="C23" s="28" t="s">
        <v>32</v>
      </c>
      <c r="D23" s="27" t="s">
        <v>31</v>
      </c>
      <c r="E23" s="27"/>
      <c r="F23" s="27"/>
      <c r="G23" s="27"/>
      <c r="H23" s="27"/>
      <c r="I23" s="27"/>
      <c r="J23" s="27"/>
      <c r="K23" s="27"/>
      <c r="L23" s="27">
        <v>8</v>
      </c>
    </row>
    <row r="24" customHeight="1" spans="2:12">
      <c r="B24" s="26">
        <v>1645786</v>
      </c>
      <c r="C24" s="28" t="s">
        <v>33</v>
      </c>
      <c r="D24" s="27" t="s">
        <v>31</v>
      </c>
      <c r="E24" s="27"/>
      <c r="F24" s="27"/>
      <c r="G24" s="27"/>
      <c r="H24" s="27"/>
      <c r="I24" s="27"/>
      <c r="J24" s="27"/>
      <c r="K24" s="27"/>
      <c r="L24" s="27">
        <v>15</v>
      </c>
    </row>
    <row r="25" customHeight="1" spans="2:12">
      <c r="B25" s="26">
        <v>1645787</v>
      </c>
      <c r="C25" s="28" t="s">
        <v>32</v>
      </c>
      <c r="D25" s="27" t="s">
        <v>31</v>
      </c>
      <c r="E25" s="27"/>
      <c r="F25" s="27"/>
      <c r="G25" s="27"/>
      <c r="H25" s="27"/>
      <c r="I25" s="27"/>
      <c r="J25" s="27"/>
      <c r="K25" s="27"/>
      <c r="L25" s="27">
        <v>38</v>
      </c>
    </row>
    <row r="26" customHeight="1" spans="2:12">
      <c r="B26" s="26">
        <v>1645787</v>
      </c>
      <c r="C26" s="28" t="s">
        <v>33</v>
      </c>
      <c r="D26" s="27" t="s">
        <v>31</v>
      </c>
      <c r="E26" s="27"/>
      <c r="F26" s="27"/>
      <c r="G26" s="27"/>
      <c r="H26" s="27"/>
      <c r="I26" s="27"/>
      <c r="J26" s="27"/>
      <c r="K26" s="27"/>
      <c r="L26" s="27">
        <v>40</v>
      </c>
    </row>
    <row r="27" customHeight="1" spans="2:12">
      <c r="B27" s="26">
        <v>1645804</v>
      </c>
      <c r="C27" s="28" t="s">
        <v>32</v>
      </c>
      <c r="D27" s="27" t="s">
        <v>31</v>
      </c>
      <c r="E27" s="27"/>
      <c r="F27" s="27"/>
      <c r="G27" s="27"/>
      <c r="H27" s="27"/>
      <c r="I27" s="27"/>
      <c r="J27" s="27"/>
      <c r="K27" s="27"/>
      <c r="L27" s="27">
        <v>364</v>
      </c>
    </row>
    <row r="28" customHeight="1" spans="2:12">
      <c r="B28" s="26">
        <v>1645804</v>
      </c>
      <c r="C28" s="28" t="s">
        <v>33</v>
      </c>
      <c r="D28" s="27" t="s">
        <v>31</v>
      </c>
      <c r="E28" s="27"/>
      <c r="F28" s="27"/>
      <c r="G28" s="27"/>
      <c r="H28" s="27"/>
      <c r="I28" s="27"/>
      <c r="J28" s="27"/>
      <c r="K28" s="27"/>
      <c r="L28" s="27">
        <v>460</v>
      </c>
    </row>
    <row r="29" customHeight="1" spans="12:12">
      <c r="L29" s="30">
        <f>SUM(L3:L28)</f>
        <v>1429</v>
      </c>
    </row>
  </sheetData>
  <mergeCells count="5">
    <mergeCell ref="E1:L1"/>
    <mergeCell ref="A1:A2"/>
    <mergeCell ref="A3:A19"/>
    <mergeCell ref="B1:B2"/>
    <mergeCell ref="D1:D2"/>
  </mergeCells>
  <pageMargins left="0.7" right="0.7" top="0.75" bottom="0.75" header="0.3" footer="0.3"/>
  <pageSetup paperSize="9" scale="46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"/>
  <sheetViews>
    <sheetView showGridLines="0" tabSelected="1" view="pageBreakPreview" zoomScale="50" zoomScaleNormal="55" workbookViewId="0">
      <selection activeCell="R5" sqref="R5"/>
    </sheetView>
  </sheetViews>
  <sheetFormatPr defaultColWidth="9" defaultRowHeight="14" outlineLevelRow="6"/>
  <cols>
    <col min="1" max="1" width="20.7833333333333" customWidth="1"/>
    <col min="2" max="2" width="15.8916666666667" customWidth="1"/>
    <col min="3" max="3" width="26.1666666666667" customWidth="1"/>
    <col min="4" max="4" width="40.3333333333333" customWidth="1"/>
    <col min="5" max="5" width="54" customWidth="1"/>
    <col min="6" max="12" width="8.66666666666667" customWidth="1"/>
    <col min="13" max="13" width="10.6666666666667" customWidth="1"/>
  </cols>
  <sheetData>
    <row r="1" ht="37" customHeight="1" spans="1:13">
      <c r="A1" s="3" t="s">
        <v>0</v>
      </c>
      <c r="B1" s="3" t="s">
        <v>1</v>
      </c>
      <c r="C1" s="3"/>
      <c r="D1" s="3" t="s">
        <v>2</v>
      </c>
      <c r="E1" s="3" t="s">
        <v>34</v>
      </c>
      <c r="F1" s="4" t="s">
        <v>4</v>
      </c>
      <c r="G1" s="4"/>
      <c r="H1" s="4"/>
      <c r="I1" s="4"/>
      <c r="J1" s="4"/>
      <c r="K1" s="4"/>
      <c r="L1" s="4"/>
      <c r="M1" s="4"/>
    </row>
    <row r="2" ht="54" customHeight="1" spans="1:13">
      <c r="A2" s="5"/>
      <c r="B2" s="5"/>
      <c r="C2" s="5" t="s">
        <v>5</v>
      </c>
      <c r="D2" s="5"/>
      <c r="E2" s="5"/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</row>
    <row r="3" ht="378" customHeight="1" spans="1:13">
      <c r="A3" s="16"/>
      <c r="B3" s="19" t="s">
        <v>21</v>
      </c>
      <c r="C3" s="19" t="s">
        <v>22</v>
      </c>
      <c r="D3" s="15"/>
      <c r="E3" s="15" t="s">
        <v>35</v>
      </c>
      <c r="F3" s="15">
        <v>0</v>
      </c>
      <c r="G3" s="15">
        <v>450</v>
      </c>
      <c r="H3" s="15">
        <v>900</v>
      </c>
      <c r="I3" s="15">
        <v>1330</v>
      </c>
      <c r="J3" s="15">
        <v>890</v>
      </c>
      <c r="K3" s="15">
        <v>450</v>
      </c>
      <c r="L3" s="15">
        <v>450</v>
      </c>
      <c r="M3" s="15">
        <f>SUM(F3:L3)</f>
        <v>4470</v>
      </c>
    </row>
    <row r="4" ht="408" customHeight="1" spans="1:13">
      <c r="A4" s="16"/>
      <c r="B4" s="17" t="s">
        <v>23</v>
      </c>
      <c r="C4" s="19" t="s">
        <v>24</v>
      </c>
      <c r="D4" s="15" t="s">
        <v>25</v>
      </c>
      <c r="E4" s="15" t="s">
        <v>35</v>
      </c>
      <c r="F4" s="15">
        <v>0</v>
      </c>
      <c r="G4" s="15">
        <v>680</v>
      </c>
      <c r="H4" s="15">
        <v>1150</v>
      </c>
      <c r="I4" s="15">
        <v>1720</v>
      </c>
      <c r="J4" s="15">
        <v>1200</v>
      </c>
      <c r="K4" s="15">
        <v>580</v>
      </c>
      <c r="L4" s="15">
        <v>580</v>
      </c>
      <c r="M4" s="15">
        <f>SUM(F4:L4)</f>
        <v>5910</v>
      </c>
    </row>
    <row r="5" ht="408" customHeight="1" spans="1:13">
      <c r="A5" s="16"/>
      <c r="B5" s="19">
        <v>1645779</v>
      </c>
      <c r="C5" s="19" t="s">
        <v>26</v>
      </c>
      <c r="D5" s="15"/>
      <c r="E5" s="15" t="s">
        <v>27</v>
      </c>
      <c r="F5" s="15">
        <v>25</v>
      </c>
      <c r="G5" s="15">
        <v>45</v>
      </c>
      <c r="H5" s="15">
        <v>65</v>
      </c>
      <c r="I5" s="15">
        <v>45</v>
      </c>
      <c r="J5" s="15">
        <v>25</v>
      </c>
      <c r="K5" s="15">
        <v>25</v>
      </c>
      <c r="L5" s="15"/>
      <c r="M5" s="15">
        <f>SUM(F5:K5)</f>
        <v>230</v>
      </c>
    </row>
    <row r="6" ht="408" customHeight="1" spans="1:13">
      <c r="A6" s="16"/>
      <c r="B6" s="17" t="s">
        <v>28</v>
      </c>
      <c r="C6" s="19" t="s">
        <v>29</v>
      </c>
      <c r="D6" s="15"/>
      <c r="E6" s="15" t="s">
        <v>27</v>
      </c>
      <c r="F6" s="15">
        <v>85</v>
      </c>
      <c r="G6" s="15">
        <v>165</v>
      </c>
      <c r="H6" s="15">
        <v>245</v>
      </c>
      <c r="I6" s="15">
        <v>165</v>
      </c>
      <c r="J6" s="15">
        <v>85</v>
      </c>
      <c r="K6" s="15">
        <v>85</v>
      </c>
      <c r="L6" s="15"/>
      <c r="M6" s="15">
        <f>SUM(F6:L6)</f>
        <v>830</v>
      </c>
    </row>
    <row r="7" ht="20" spans="13:13">
      <c r="M7" s="20">
        <f>SUM(M3:M6)</f>
        <v>11440</v>
      </c>
    </row>
  </sheetData>
  <mergeCells count="6">
    <mergeCell ref="F1:M1"/>
    <mergeCell ref="A1:A2"/>
    <mergeCell ref="A3:A6"/>
    <mergeCell ref="B1:B2"/>
    <mergeCell ref="D1:D2"/>
    <mergeCell ref="E1:E2"/>
  </mergeCells>
  <pageMargins left="0.7" right="0.7" top="0.75" bottom="0.75" header="0.3" footer="0.3"/>
  <pageSetup paperSize="9" scale="46" orientation="portrait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"/>
  <sheetViews>
    <sheetView showGridLines="0" view="pageBreakPreview" zoomScale="85" zoomScaleNormal="55" topLeftCell="A3" workbookViewId="0">
      <selection activeCell="F3" sqref="F3:L4"/>
    </sheetView>
  </sheetViews>
  <sheetFormatPr defaultColWidth="9" defaultRowHeight="14" outlineLevelRow="4"/>
  <cols>
    <col min="1" max="1" width="20.7833333333333" customWidth="1"/>
    <col min="2" max="2" width="14.7" customWidth="1"/>
    <col min="3" max="3" width="26.1666666666667" customWidth="1"/>
    <col min="4" max="4" width="40.3333333333333" customWidth="1"/>
    <col min="5" max="5" width="54" customWidth="1"/>
    <col min="6" max="12" width="8.66666666666667" customWidth="1"/>
    <col min="13" max="13" width="10.6666666666667" customWidth="1"/>
  </cols>
  <sheetData>
    <row r="1" ht="37" customHeight="1" spans="1:13">
      <c r="A1" s="3" t="s">
        <v>0</v>
      </c>
      <c r="B1" s="3" t="s">
        <v>1</v>
      </c>
      <c r="C1" s="3"/>
      <c r="D1" s="3" t="s">
        <v>2</v>
      </c>
      <c r="E1" s="3" t="s">
        <v>3</v>
      </c>
      <c r="F1" s="4" t="s">
        <v>4</v>
      </c>
      <c r="G1" s="4"/>
      <c r="H1" s="4"/>
      <c r="I1" s="4"/>
      <c r="J1" s="4"/>
      <c r="K1" s="4"/>
      <c r="L1" s="4"/>
      <c r="M1" s="4"/>
    </row>
    <row r="2" ht="54" customHeight="1" spans="1:13">
      <c r="A2" s="5"/>
      <c r="B2" s="5"/>
      <c r="C2" s="5" t="s">
        <v>5</v>
      </c>
      <c r="D2" s="5"/>
      <c r="E2" s="5"/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</row>
    <row r="3" ht="408" customHeight="1" spans="1:13">
      <c r="A3" s="12" t="s">
        <v>14</v>
      </c>
      <c r="B3" s="13" t="s">
        <v>15</v>
      </c>
      <c r="C3" s="14" t="s">
        <v>18</v>
      </c>
      <c r="D3" s="15" t="s">
        <v>19</v>
      </c>
      <c r="E3" s="15"/>
      <c r="F3" s="15">
        <v>25</v>
      </c>
      <c r="G3" s="4">
        <v>546</v>
      </c>
      <c r="H3" s="4">
        <v>1075</v>
      </c>
      <c r="I3" s="4">
        <v>1566</v>
      </c>
      <c r="J3" s="4">
        <v>1038</v>
      </c>
      <c r="K3" s="4">
        <v>530</v>
      </c>
      <c r="L3" s="4">
        <v>510</v>
      </c>
      <c r="M3" s="4">
        <f>SUM(F3:L3)</f>
        <v>5290</v>
      </c>
    </row>
    <row r="4" ht="408" customHeight="1" spans="1:13">
      <c r="A4" s="16"/>
      <c r="B4" s="7" t="s">
        <v>15</v>
      </c>
      <c r="C4" s="17" t="s">
        <v>18</v>
      </c>
      <c r="D4" s="15" t="s">
        <v>20</v>
      </c>
      <c r="E4" s="15"/>
      <c r="F4" s="15">
        <v>85</v>
      </c>
      <c r="G4" s="4">
        <v>875</v>
      </c>
      <c r="H4" s="4">
        <v>1671</v>
      </c>
      <c r="I4" s="4">
        <v>2284</v>
      </c>
      <c r="J4" s="4">
        <v>1496</v>
      </c>
      <c r="K4" s="4">
        <v>795</v>
      </c>
      <c r="L4" s="4">
        <v>715</v>
      </c>
      <c r="M4" s="4">
        <f>SUM(F4:L4)</f>
        <v>7921</v>
      </c>
    </row>
    <row r="5" ht="25" spans="13:13">
      <c r="M5" s="18">
        <f>SUM(M3:M4)</f>
        <v>13211</v>
      </c>
    </row>
  </sheetData>
  <mergeCells count="6">
    <mergeCell ref="F1:M1"/>
    <mergeCell ref="A1:A2"/>
    <mergeCell ref="A3:A4"/>
    <mergeCell ref="B1:B2"/>
    <mergeCell ref="D1:D2"/>
    <mergeCell ref="E1:E2"/>
  </mergeCells>
  <pageMargins left="0.7" right="0.7" top="0.75" bottom="0.75" header="0.3" footer="0.3"/>
  <pageSetup paperSize="9" scale="46" orientation="portrait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8"/>
  <sheetViews>
    <sheetView showGridLines="0" view="pageBreakPreview" zoomScale="85" zoomScaleNormal="55" workbookViewId="0">
      <selection activeCell="M3" sqref="M3:M18"/>
    </sheetView>
  </sheetViews>
  <sheetFormatPr defaultColWidth="9" defaultRowHeight="14"/>
  <cols>
    <col min="1" max="1" width="20.7833333333333" customWidth="1"/>
    <col min="2" max="2" width="14.1083333333333" customWidth="1"/>
    <col min="3" max="3" width="26.1666666666667" customWidth="1"/>
    <col min="4" max="4" width="40.3333333333333" customWidth="1"/>
    <col min="5" max="5" width="54" customWidth="1"/>
    <col min="6" max="12" width="8.66666666666667" customWidth="1"/>
    <col min="13" max="13" width="10.6666666666667" customWidth="1"/>
  </cols>
  <sheetData>
    <row r="1" ht="37" customHeight="1" spans="1:13">
      <c r="A1" s="3" t="s">
        <v>0</v>
      </c>
      <c r="B1" s="3" t="s">
        <v>1</v>
      </c>
      <c r="C1" s="3"/>
      <c r="D1" s="3" t="s">
        <v>2</v>
      </c>
      <c r="E1" s="3" t="s">
        <v>3</v>
      </c>
      <c r="F1" s="4" t="s">
        <v>4</v>
      </c>
      <c r="G1" s="4"/>
      <c r="H1" s="4"/>
      <c r="I1" s="4"/>
      <c r="J1" s="4"/>
      <c r="K1" s="4"/>
      <c r="L1" s="4"/>
      <c r="M1" s="4"/>
    </row>
    <row r="2" ht="54" customHeight="1" spans="1:13">
      <c r="A2" s="5"/>
      <c r="B2" s="5"/>
      <c r="C2" s="5" t="s">
        <v>5</v>
      </c>
      <c r="D2" s="5"/>
      <c r="E2" s="5"/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</row>
    <row r="3" ht="25" customHeight="1" spans="1:13">
      <c r="A3" s="6" t="s">
        <v>14</v>
      </c>
      <c r="B3" s="7" t="s">
        <v>15</v>
      </c>
      <c r="C3" s="7"/>
      <c r="D3" s="6" t="s">
        <v>16</v>
      </c>
      <c r="E3" s="6"/>
      <c r="F3" s="3">
        <v>100</v>
      </c>
      <c r="G3" s="3">
        <v>1408</v>
      </c>
      <c r="H3" s="3">
        <v>2720</v>
      </c>
      <c r="I3" s="3">
        <v>3836</v>
      </c>
      <c r="J3" s="3">
        <v>2524</v>
      </c>
      <c r="K3" s="3">
        <v>1310</v>
      </c>
      <c r="L3" s="3">
        <v>1212</v>
      </c>
      <c r="M3" s="9">
        <f>SUM(F3:L3)</f>
        <v>13110</v>
      </c>
    </row>
    <row r="4" ht="25" customHeight="1" spans="1:13">
      <c r="A4" s="6"/>
      <c r="B4" s="7"/>
      <c r="C4" s="7"/>
      <c r="D4" s="6"/>
      <c r="E4" s="6"/>
      <c r="F4" s="6"/>
      <c r="G4" s="6"/>
      <c r="H4" s="6"/>
      <c r="I4" s="6"/>
      <c r="J4" s="6"/>
      <c r="K4" s="6"/>
      <c r="L4" s="6"/>
      <c r="M4" s="10"/>
    </row>
    <row r="5" ht="25" customHeight="1" spans="1:13">
      <c r="A5" s="6"/>
      <c r="B5" s="7"/>
      <c r="C5" s="7"/>
      <c r="D5" s="6"/>
      <c r="E5" s="6"/>
      <c r="F5" s="6"/>
      <c r="G5" s="6"/>
      <c r="H5" s="6"/>
      <c r="I5" s="6"/>
      <c r="J5" s="6"/>
      <c r="K5" s="6"/>
      <c r="L5" s="6"/>
      <c r="M5" s="10"/>
    </row>
    <row r="6" ht="25" customHeight="1" spans="1:13">
      <c r="A6" s="6"/>
      <c r="B6" s="7"/>
      <c r="C6" s="7"/>
      <c r="D6" s="6"/>
      <c r="E6" s="6"/>
      <c r="F6" s="6"/>
      <c r="G6" s="6"/>
      <c r="H6" s="6"/>
      <c r="I6" s="6"/>
      <c r="J6" s="6"/>
      <c r="K6" s="6"/>
      <c r="L6" s="6"/>
      <c r="M6" s="10"/>
    </row>
    <row r="7" ht="25" customHeight="1" spans="1:13">
      <c r="A7" s="6"/>
      <c r="B7" s="7"/>
      <c r="C7" s="7"/>
      <c r="D7" s="6"/>
      <c r="E7" s="6"/>
      <c r="F7" s="6"/>
      <c r="G7" s="6"/>
      <c r="H7" s="6"/>
      <c r="I7" s="6"/>
      <c r="J7" s="6"/>
      <c r="K7" s="6"/>
      <c r="L7" s="6"/>
      <c r="M7" s="10"/>
    </row>
    <row r="8" ht="25" customHeight="1" spans="1:13">
      <c r="A8" s="6"/>
      <c r="B8" s="7"/>
      <c r="C8" s="7"/>
      <c r="D8" s="6"/>
      <c r="E8" s="6"/>
      <c r="F8" s="6"/>
      <c r="G8" s="6"/>
      <c r="H8" s="6"/>
      <c r="I8" s="6"/>
      <c r="J8" s="6"/>
      <c r="K8" s="6"/>
      <c r="L8" s="6"/>
      <c r="M8" s="10"/>
    </row>
    <row r="9" ht="25" customHeight="1" spans="1:13">
      <c r="A9" s="6"/>
      <c r="B9" s="7"/>
      <c r="C9" s="7"/>
      <c r="D9" s="6"/>
      <c r="E9" s="6"/>
      <c r="F9" s="6"/>
      <c r="G9" s="6"/>
      <c r="H9" s="6"/>
      <c r="I9" s="6"/>
      <c r="J9" s="6"/>
      <c r="K9" s="6"/>
      <c r="L9" s="6"/>
      <c r="M9" s="10"/>
    </row>
    <row r="10" ht="25" customHeight="1" spans="1:13">
      <c r="A10" s="6"/>
      <c r="B10" s="7"/>
      <c r="C10" s="7"/>
      <c r="D10" s="6"/>
      <c r="E10" s="6"/>
      <c r="F10" s="6"/>
      <c r="G10" s="6"/>
      <c r="H10" s="6"/>
      <c r="I10" s="6"/>
      <c r="J10" s="6"/>
      <c r="K10" s="6"/>
      <c r="L10" s="6"/>
      <c r="M10" s="10"/>
    </row>
    <row r="11" ht="25" customHeight="1" spans="1:13">
      <c r="A11" s="6"/>
      <c r="B11" s="7"/>
      <c r="C11" s="7"/>
      <c r="D11" s="6"/>
      <c r="E11" s="6"/>
      <c r="F11" s="6"/>
      <c r="G11" s="6"/>
      <c r="H11" s="6"/>
      <c r="I11" s="6"/>
      <c r="J11" s="6"/>
      <c r="K11" s="6"/>
      <c r="L11" s="6"/>
      <c r="M11" s="10"/>
    </row>
    <row r="12" ht="25" customHeight="1" spans="1:13">
      <c r="A12" s="6"/>
      <c r="B12" s="7"/>
      <c r="C12" s="8" t="s">
        <v>17</v>
      </c>
      <c r="D12" s="6"/>
      <c r="E12" s="6"/>
      <c r="F12" s="6"/>
      <c r="G12" s="6"/>
      <c r="H12" s="6"/>
      <c r="I12" s="6"/>
      <c r="J12" s="6"/>
      <c r="K12" s="6"/>
      <c r="L12" s="6"/>
      <c r="M12" s="10"/>
    </row>
    <row r="13" ht="25" customHeight="1" spans="1:13">
      <c r="A13" s="6"/>
      <c r="B13" s="7"/>
      <c r="C13" s="7"/>
      <c r="D13" s="6"/>
      <c r="E13" s="6"/>
      <c r="F13" s="6"/>
      <c r="G13" s="6"/>
      <c r="H13" s="6"/>
      <c r="I13" s="6"/>
      <c r="J13" s="6"/>
      <c r="K13" s="6"/>
      <c r="L13" s="6"/>
      <c r="M13" s="10"/>
    </row>
    <row r="14" ht="25" customHeight="1" spans="1:13">
      <c r="A14" s="6"/>
      <c r="B14" s="7"/>
      <c r="C14" s="7"/>
      <c r="D14" s="6"/>
      <c r="E14" s="6"/>
      <c r="F14" s="6"/>
      <c r="G14" s="6"/>
      <c r="H14" s="6"/>
      <c r="I14" s="6"/>
      <c r="J14" s="6"/>
      <c r="K14" s="6"/>
      <c r="L14" s="6"/>
      <c r="M14" s="10"/>
    </row>
    <row r="15" ht="25" customHeight="1" spans="1:13">
      <c r="A15" s="6"/>
      <c r="B15" s="7"/>
      <c r="C15" s="7"/>
      <c r="D15" s="6"/>
      <c r="E15" s="6"/>
      <c r="F15" s="6"/>
      <c r="G15" s="6"/>
      <c r="H15" s="6"/>
      <c r="I15" s="6"/>
      <c r="J15" s="6"/>
      <c r="K15" s="6"/>
      <c r="L15" s="6"/>
      <c r="M15" s="10"/>
    </row>
    <row r="16" ht="25" customHeight="1" spans="1:13">
      <c r="A16" s="6"/>
      <c r="B16" s="7"/>
      <c r="C16" s="7"/>
      <c r="D16" s="6"/>
      <c r="E16" s="6"/>
      <c r="F16" s="6"/>
      <c r="G16" s="6"/>
      <c r="H16" s="6"/>
      <c r="I16" s="6"/>
      <c r="J16" s="6"/>
      <c r="K16" s="6"/>
      <c r="L16" s="6"/>
      <c r="M16" s="10"/>
    </row>
    <row r="17" ht="25" customHeight="1" spans="1:13">
      <c r="A17" s="6"/>
      <c r="B17" s="7"/>
      <c r="C17" s="7"/>
      <c r="D17" s="6"/>
      <c r="E17" s="6"/>
      <c r="F17" s="6"/>
      <c r="G17" s="6"/>
      <c r="H17" s="6"/>
      <c r="I17" s="6"/>
      <c r="J17" s="6"/>
      <c r="K17" s="6"/>
      <c r="L17" s="6"/>
      <c r="M17" s="10"/>
    </row>
    <row r="18" ht="109" customHeight="1" spans="1:13">
      <c r="A18" s="6"/>
      <c r="B18" s="7"/>
      <c r="C18" s="7"/>
      <c r="D18" s="5"/>
      <c r="E18" s="5"/>
      <c r="F18" s="5"/>
      <c r="G18" s="5"/>
      <c r="H18" s="5"/>
      <c r="I18" s="5"/>
      <c r="J18" s="5"/>
      <c r="K18" s="5"/>
      <c r="L18" s="5"/>
      <c r="M18" s="11"/>
    </row>
  </sheetData>
  <mergeCells count="17">
    <mergeCell ref="F1:M1"/>
    <mergeCell ref="A1:A2"/>
    <mergeCell ref="A3:A18"/>
    <mergeCell ref="B1:B2"/>
    <mergeCell ref="B3:B18"/>
    <mergeCell ref="D1:D2"/>
    <mergeCell ref="D3:D18"/>
    <mergeCell ref="E1:E2"/>
    <mergeCell ref="E3:E18"/>
    <mergeCell ref="F3:F18"/>
    <mergeCell ref="G3:G18"/>
    <mergeCell ref="H3:H18"/>
    <mergeCell ref="I3:I18"/>
    <mergeCell ref="J3:J18"/>
    <mergeCell ref="K3:K18"/>
    <mergeCell ref="L3:L18"/>
    <mergeCell ref="M3:M18"/>
  </mergeCells>
  <pageMargins left="0.7" right="0.7" top="0.75" bottom="0.75" header="0.3" footer="0.3"/>
  <pageSetup paperSize="9" scale="46" orientation="portrait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F8"/>
  <sheetViews>
    <sheetView workbookViewId="0">
      <selection activeCell="I11" sqref="I11"/>
    </sheetView>
  </sheetViews>
  <sheetFormatPr defaultColWidth="8.89166666666667" defaultRowHeight="14" outlineLevelRow="7" outlineLevelCol="5"/>
  <sheetData>
    <row r="2" spans="1:6">
      <c r="A2" s="2"/>
      <c r="B2" s="2" t="s">
        <v>36</v>
      </c>
      <c r="C2" s="2" t="s">
        <v>37</v>
      </c>
      <c r="D2" s="2" t="s">
        <v>38</v>
      </c>
      <c r="E2" s="2" t="s">
        <v>39</v>
      </c>
      <c r="F2" s="2" t="s">
        <v>40</v>
      </c>
    </row>
    <row r="3" spans="1:6">
      <c r="A3" s="2" t="s">
        <v>41</v>
      </c>
      <c r="B3" s="2">
        <v>440</v>
      </c>
      <c r="C3" s="2">
        <v>874</v>
      </c>
      <c r="D3" s="2">
        <v>878</v>
      </c>
      <c r="E3" s="2">
        <v>446</v>
      </c>
      <c r="F3" s="2">
        <v>436</v>
      </c>
    </row>
    <row r="4" spans="1:6">
      <c r="A4" s="2">
        <v>1631598</v>
      </c>
      <c r="B4" s="2">
        <v>22</v>
      </c>
      <c r="C4" s="2">
        <v>38</v>
      </c>
      <c r="D4" s="2">
        <v>42</v>
      </c>
      <c r="E4" s="2">
        <v>28</v>
      </c>
      <c r="F4" s="2">
        <v>18</v>
      </c>
    </row>
    <row r="5" spans="1:6">
      <c r="A5" s="2">
        <v>1631618</v>
      </c>
      <c r="B5" s="2">
        <v>19</v>
      </c>
      <c r="C5" s="2">
        <v>38</v>
      </c>
      <c r="D5" s="2">
        <v>38</v>
      </c>
      <c r="E5" s="2">
        <v>19</v>
      </c>
      <c r="F5" s="2">
        <v>19</v>
      </c>
    </row>
    <row r="6" spans="1:6">
      <c r="A6" s="2">
        <v>1631619</v>
      </c>
      <c r="B6" s="2">
        <v>8</v>
      </c>
      <c r="C6" s="2">
        <v>16</v>
      </c>
      <c r="D6" s="2">
        <v>16</v>
      </c>
      <c r="E6" s="2">
        <v>8</v>
      </c>
      <c r="F6" s="2">
        <v>8</v>
      </c>
    </row>
    <row r="7" spans="1:6">
      <c r="A7" s="2">
        <v>1631620</v>
      </c>
      <c r="B7" s="2">
        <v>11</v>
      </c>
      <c r="C7" s="2">
        <v>22</v>
      </c>
      <c r="D7" s="2">
        <v>22</v>
      </c>
      <c r="E7" s="2">
        <v>11</v>
      </c>
      <c r="F7" s="2">
        <v>11</v>
      </c>
    </row>
    <row r="8" spans="1:6">
      <c r="A8" s="2" t="s">
        <v>42</v>
      </c>
      <c r="B8" s="2">
        <f t="shared" ref="B8:F8" si="0">B3-B4-B5-B6-B7</f>
        <v>380</v>
      </c>
      <c r="C8" s="2">
        <f t="shared" si="0"/>
        <v>760</v>
      </c>
      <c r="D8" s="2">
        <f t="shared" si="0"/>
        <v>760</v>
      </c>
      <c r="E8" s="2">
        <f t="shared" si="0"/>
        <v>380</v>
      </c>
      <c r="F8" s="2">
        <f t="shared" si="0"/>
        <v>380</v>
      </c>
    </row>
  </sheetData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D3:D28"/>
  <sheetViews>
    <sheetView workbookViewId="0">
      <selection activeCell="B40" sqref="B40"/>
    </sheetView>
  </sheetViews>
  <sheetFormatPr defaultColWidth="9" defaultRowHeight="14" outlineLevelCol="3"/>
  <sheetData>
    <row r="3" ht="14.5" spans="4:4">
      <c r="D3" s="1">
        <v>1645804</v>
      </c>
    </row>
    <row r="4" ht="14.5" spans="4:4">
      <c r="D4" s="1">
        <v>1645804</v>
      </c>
    </row>
    <row r="5" ht="14.5" spans="4:4">
      <c r="D5" s="1">
        <v>1645787</v>
      </c>
    </row>
    <row r="6" ht="14.5" spans="4:4">
      <c r="D6" s="1">
        <v>1645787</v>
      </c>
    </row>
    <row r="7" ht="14.5" spans="4:4">
      <c r="D7" s="1">
        <v>1645786</v>
      </c>
    </row>
    <row r="8" ht="14.5" spans="4:4">
      <c r="D8" s="1">
        <v>1645786</v>
      </c>
    </row>
    <row r="9" ht="14.5" spans="4:4">
      <c r="D9" s="1">
        <v>1645785</v>
      </c>
    </row>
    <row r="10" ht="14.5" spans="4:4">
      <c r="D10" s="1">
        <v>1645785</v>
      </c>
    </row>
    <row r="11" ht="14.5" spans="4:4">
      <c r="D11" s="1">
        <v>1645784</v>
      </c>
    </row>
    <row r="12" ht="14.5" spans="4:4">
      <c r="D12" s="1">
        <v>1645784</v>
      </c>
    </row>
    <row r="13" ht="14.5" spans="4:4">
      <c r="D13" s="1">
        <v>1645783</v>
      </c>
    </row>
    <row r="14" ht="14.5" spans="4:4">
      <c r="D14" s="1">
        <v>1645783</v>
      </c>
    </row>
    <row r="15" ht="14.5" spans="4:4">
      <c r="D15" s="1">
        <v>1645782</v>
      </c>
    </row>
    <row r="16" ht="14.5" spans="4:4">
      <c r="D16" s="1">
        <v>1645782</v>
      </c>
    </row>
    <row r="17" ht="14.5" spans="4:4">
      <c r="D17" s="1">
        <v>1645781</v>
      </c>
    </row>
    <row r="18" ht="14.5" spans="4:4">
      <c r="D18" s="1">
        <v>1645781</v>
      </c>
    </row>
    <row r="19" ht="14.5" spans="4:4">
      <c r="D19" s="1">
        <v>1645780</v>
      </c>
    </row>
    <row r="20" ht="14.5" spans="4:4">
      <c r="D20" s="1">
        <v>1645780</v>
      </c>
    </row>
    <row r="21" ht="14.5" spans="4:4">
      <c r="D21" s="1">
        <v>1645779</v>
      </c>
    </row>
    <row r="22" ht="14.5" spans="4:4">
      <c r="D22" s="1">
        <v>1645779</v>
      </c>
    </row>
    <row r="23" ht="14.5" spans="4:4">
      <c r="D23" s="1">
        <v>1645778</v>
      </c>
    </row>
    <row r="24" ht="14.5" spans="4:4">
      <c r="D24" s="1">
        <v>1645777</v>
      </c>
    </row>
    <row r="25" ht="14.5" spans="4:4">
      <c r="D25" s="1">
        <v>1645776</v>
      </c>
    </row>
    <row r="26" ht="14.5" spans="4:4">
      <c r="D26" s="1">
        <v>1645775</v>
      </c>
    </row>
    <row r="27" ht="14.5" spans="4:4">
      <c r="D27" s="1">
        <v>1645774</v>
      </c>
    </row>
    <row r="28" ht="14.5" spans="4:4">
      <c r="D28" s="1">
        <v>1645773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Sheet1</vt:lpstr>
      <vt:lpstr>中包贴数量5.15</vt:lpstr>
      <vt:lpstr>价格牌数量5.15</vt:lpstr>
      <vt:lpstr>条码标数量5.15</vt:lpstr>
      <vt:lpstr>主标数量5.15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piuuuuuu</cp:lastModifiedBy>
  <dcterms:created xsi:type="dcterms:W3CDTF">2015-06-05T18:17:00Z</dcterms:created>
  <dcterms:modified xsi:type="dcterms:W3CDTF">2025-05-15T06:30:29Z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143B775E70804A10AA70795E91B5DBF0_12</vt:lpwstr>
  </property>
  <property fmtid="{D5CDD505-2E9C-101B-9397-08002B2CF9AE}" pid="3" name="KSOProductBuildVer">
    <vt:lpwstr>2052-12.1.0.20305</vt:lpwstr>
  </property>
</Properties>
</file>