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400"/>
  </bookViews>
  <sheets>
    <sheet name="STOCK纸箱UPC贴纸" sheetId="1" r:id="rId1"/>
    <sheet name="Sheet2" sheetId="3" r:id="rId2"/>
  </sheets>
  <definedNames>
    <definedName name="_xlnm.Print_Area" localSheetId="0">STOCK纸箱UPC贴纸!$A$1:$I$26</definedName>
    <definedName name="_xlnm.Print_Area" localSheetId="1">Sheet2!$A$1:$G$14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<sst xmlns="http://schemas.openxmlformats.org/spreadsheetml/2006/main" count="72" uniqueCount="38">
  <si>
    <t>定约日期：</t>
  </si>
  <si>
    <t>乙方（卖方）：</t>
  </si>
  <si>
    <t>上海汭珩包装科技有限公司</t>
  </si>
  <si>
    <t>地址：</t>
  </si>
  <si>
    <t>上海市金山区枫泾镇环东一路65弄11号（枫泾经济小区）</t>
  </si>
  <si>
    <t>联系人：</t>
  </si>
  <si>
    <t>徐军芳</t>
  </si>
  <si>
    <t>电话：</t>
  </si>
  <si>
    <t>传真：</t>
  </si>
  <si>
    <t xml:space="preserve">买卖双方根据下列条款定立本合同   </t>
  </si>
  <si>
    <t>辅料名称</t>
  </si>
  <si>
    <t>颜色/图片</t>
  </si>
  <si>
    <t>尺码</t>
  </si>
  <si>
    <t>大货订购数（张）</t>
  </si>
  <si>
    <t>纸箱UPC贴纸
STOCK PO#148308</t>
  </si>
  <si>
    <t>PO 148308 / 浅麻灰</t>
  </si>
  <si>
    <t>XS</t>
  </si>
  <si>
    <t>S</t>
  </si>
  <si>
    <t>M</t>
  </si>
  <si>
    <t>L</t>
  </si>
  <si>
    <t>XL</t>
  </si>
  <si>
    <t>XXL</t>
  </si>
  <si>
    <t>PO 148308 / 暖棕灰</t>
  </si>
  <si>
    <t>大货交期：</t>
  </si>
  <si>
    <t>交货地点：</t>
  </si>
  <si>
    <t>送到甲方指定地点。</t>
  </si>
  <si>
    <t>纸箱数</t>
  </si>
  <si>
    <t>含备次</t>
  </si>
  <si>
    <t>订购数</t>
  </si>
  <si>
    <t>STOCK
po 148308</t>
  </si>
  <si>
    <t>浅麻灰</t>
  </si>
  <si>
    <t>xs</t>
  </si>
  <si>
    <t>s</t>
  </si>
  <si>
    <t>m</t>
  </si>
  <si>
    <t>l</t>
  </si>
  <si>
    <t>xl</t>
  </si>
  <si>
    <t>xxl</t>
  </si>
  <si>
    <t>暖棕灰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</si>
</sst>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&quot;￥&quot;#,##0.000;&quot;￥&quot;\-#,##0.000"/>
  </numFmts>
  <fonts count="34">
    <font>
      <sz val="11"/>
      <color indexed="8"/>
      <name val="宋体"/>
      <charset val="134"/>
    </font>
    <font>
      <sz val="11"/>
      <color indexed="8"/>
      <name val="微软雅黑"/>
      <charset val="134"/>
    </font>
    <font>
      <b/>
      <sz val="14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sz val="10"/>
      <color theme="1"/>
      <name val="微软雅黑"/>
      <charset val="134"/>
    </font>
    <font>
      <sz val="8"/>
      <name val="微软雅黑"/>
      <charset val="134"/>
    </font>
    <font>
      <sz val="10"/>
      <color rgb="FFFF0000"/>
      <name val="微软雅黑"/>
      <charset val="134"/>
    </font>
    <font>
      <sz val="11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Times New Roman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/>
    <xf numFmtId="0" fontId="31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10" fillId="0" borderId="0"/>
    <xf numFmtId="0" fontId="32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32" fillId="0" borderId="0"/>
    <xf numFmtId="0" fontId="32" fillId="0" borderId="0"/>
    <xf numFmtId="0" fontId="33" fillId="0" borderId="0"/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/>
    <xf numFmtId="0" fontId="3" fillId="0" borderId="0" xfId="0" applyFont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left"/>
    </xf>
    <xf numFmtId="14" fontId="3" fillId="2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/>
    <xf numFmtId="0" fontId="4" fillId="0" borderId="0" xfId="0" applyFont="1">
      <alignment vertical="center"/>
    </xf>
    <xf numFmtId="0" fontId="4" fillId="2" borderId="0" xfId="0" applyFont="1" applyFill="1">
      <alignment vertical="center"/>
    </xf>
    <xf numFmtId="0" fontId="3" fillId="2" borderId="0" xfId="0" applyFont="1" applyFill="1" applyAlignment="1">
      <alignment horizontal="left" wrapText="1"/>
    </xf>
    <xf numFmtId="0" fontId="3" fillId="0" borderId="0" xfId="0" applyFont="1" applyBorder="1" applyAlignment="1"/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9" fontId="3" fillId="0" borderId="1" xfId="0" applyNumberFormat="1" applyFont="1" applyFill="1" applyBorder="1" applyAlignment="1">
      <alignment horizontal="center" vertical="center"/>
    </xf>
    <xf numFmtId="7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58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>
      <alignment vertical="center"/>
    </xf>
    <xf numFmtId="0" fontId="7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1" fillId="0" borderId="0" xfId="0" applyFont="1">
      <alignment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12" xfId="49"/>
    <cellStyle name="Normal 11" xfId="50"/>
    <cellStyle name="Normal 2 2" xfId="51"/>
    <cellStyle name="常规 5 4" xfId="52"/>
    <cellStyle name="Normal 12 5" xfId="53"/>
    <cellStyle name="Normal 2" xfId="54"/>
    <cellStyle name="常规 2 2" xfId="55"/>
    <cellStyle name="常规 3" xfId="56"/>
    <cellStyle name="Normal 19" xfId="57"/>
    <cellStyle name="Normal 10 2" xfId="58"/>
    <cellStyle name="常规_Sheet1" xfId="59"/>
  </cellStyles>
  <tableStyles count="0" defaultTableStyle="TableStyleMedium2"/>
  <colors>
    <mruColors>
      <color rgb="00A265D1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1299210</xdr:colOff>
      <xdr:row>11</xdr:row>
      <xdr:rowOff>192405</xdr:rowOff>
    </xdr:from>
    <xdr:to>
      <xdr:col>1</xdr:col>
      <xdr:colOff>2792730</xdr:colOff>
      <xdr:row>11</xdr:row>
      <xdr:rowOff>1201420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06065" y="2564130"/>
          <a:ext cx="1493520" cy="1009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1257300</xdr:colOff>
      <xdr:row>12</xdr:row>
      <xdr:rowOff>182880</xdr:rowOff>
    </xdr:from>
    <xdr:to>
      <xdr:col>1</xdr:col>
      <xdr:colOff>2778760</xdr:colOff>
      <xdr:row>12</xdr:row>
      <xdr:rowOff>1193800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64155" y="3824605"/>
          <a:ext cx="1521460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1243330</xdr:colOff>
      <xdr:row>13</xdr:row>
      <xdr:rowOff>184785</xdr:rowOff>
    </xdr:from>
    <xdr:to>
      <xdr:col>1</xdr:col>
      <xdr:colOff>2790190</xdr:colOff>
      <xdr:row>13</xdr:row>
      <xdr:rowOff>1198245</xdr:rowOff>
    </xdr:to>
    <xdr:pic>
      <xdr:nvPicPr>
        <xdr:cNvPr id="6" name="图片 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50185" y="5096510"/>
          <a:ext cx="1546860" cy="1013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1313180</xdr:colOff>
      <xdr:row>14</xdr:row>
      <xdr:rowOff>173355</xdr:rowOff>
    </xdr:from>
    <xdr:to>
      <xdr:col>1</xdr:col>
      <xdr:colOff>2828290</xdr:colOff>
      <xdr:row>14</xdr:row>
      <xdr:rowOff>1206500</xdr:rowOff>
    </xdr:to>
    <xdr:pic>
      <xdr:nvPicPr>
        <xdr:cNvPr id="7" name="图片 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820035" y="6355080"/>
          <a:ext cx="1515110" cy="1033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1243965</xdr:colOff>
      <xdr:row>15</xdr:row>
      <xdr:rowOff>174625</xdr:rowOff>
    </xdr:from>
    <xdr:to>
      <xdr:col>1</xdr:col>
      <xdr:colOff>2773045</xdr:colOff>
      <xdr:row>15</xdr:row>
      <xdr:rowOff>1195070</xdr:rowOff>
    </xdr:to>
    <xdr:pic>
      <xdr:nvPicPr>
        <xdr:cNvPr id="8" name="图片 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750820" y="7626350"/>
          <a:ext cx="1529080" cy="1020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1243965</xdr:colOff>
      <xdr:row>16</xdr:row>
      <xdr:rowOff>131445</xdr:rowOff>
    </xdr:from>
    <xdr:to>
      <xdr:col>1</xdr:col>
      <xdr:colOff>2826385</xdr:colOff>
      <xdr:row>16</xdr:row>
      <xdr:rowOff>1194435</xdr:rowOff>
    </xdr:to>
    <xdr:pic>
      <xdr:nvPicPr>
        <xdr:cNvPr id="9" name="图片 8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750820" y="8853170"/>
          <a:ext cx="1582420" cy="1062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1188085</xdr:colOff>
      <xdr:row>17</xdr:row>
      <xdr:rowOff>127000</xdr:rowOff>
    </xdr:from>
    <xdr:to>
      <xdr:col>1</xdr:col>
      <xdr:colOff>2778760</xdr:colOff>
      <xdr:row>17</xdr:row>
      <xdr:rowOff>1195070</xdr:rowOff>
    </xdr:to>
    <xdr:pic>
      <xdr:nvPicPr>
        <xdr:cNvPr id="10" name="图片 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694940" y="10118725"/>
          <a:ext cx="1590675" cy="1068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1229995</xdr:colOff>
      <xdr:row>18</xdr:row>
      <xdr:rowOff>153035</xdr:rowOff>
    </xdr:from>
    <xdr:to>
      <xdr:col>1</xdr:col>
      <xdr:colOff>2823845</xdr:colOff>
      <xdr:row>18</xdr:row>
      <xdr:rowOff>1207770</xdr:rowOff>
    </xdr:to>
    <xdr:pic>
      <xdr:nvPicPr>
        <xdr:cNvPr id="11" name="图片 10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2736850" y="11414760"/>
          <a:ext cx="1593850" cy="1054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1188085</xdr:colOff>
      <xdr:row>19</xdr:row>
      <xdr:rowOff>172720</xdr:rowOff>
    </xdr:from>
    <xdr:to>
      <xdr:col>1</xdr:col>
      <xdr:colOff>2753995</xdr:colOff>
      <xdr:row>19</xdr:row>
      <xdr:rowOff>1214755</xdr:rowOff>
    </xdr:to>
    <xdr:pic>
      <xdr:nvPicPr>
        <xdr:cNvPr id="17" name="图片 16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2694940" y="12704445"/>
          <a:ext cx="1565910" cy="1042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1216025</xdr:colOff>
      <xdr:row>20</xdr:row>
      <xdr:rowOff>132715</xdr:rowOff>
    </xdr:from>
    <xdr:to>
      <xdr:col>1</xdr:col>
      <xdr:colOff>2740660</xdr:colOff>
      <xdr:row>20</xdr:row>
      <xdr:rowOff>1164590</xdr:rowOff>
    </xdr:to>
    <xdr:pic>
      <xdr:nvPicPr>
        <xdr:cNvPr id="18" name="图片 17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722880" y="13934440"/>
          <a:ext cx="1524635" cy="1031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1216025</xdr:colOff>
      <xdr:row>21</xdr:row>
      <xdr:rowOff>138430</xdr:rowOff>
    </xdr:from>
    <xdr:to>
      <xdr:col>1</xdr:col>
      <xdr:colOff>2799080</xdr:colOff>
      <xdr:row>21</xdr:row>
      <xdr:rowOff>1193800</xdr:rowOff>
    </xdr:to>
    <xdr:pic>
      <xdr:nvPicPr>
        <xdr:cNvPr id="24" name="图片 23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2722880" y="15210155"/>
          <a:ext cx="1583055" cy="1055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1216025</xdr:colOff>
      <xdr:row>22</xdr:row>
      <xdr:rowOff>134620</xdr:rowOff>
    </xdr:from>
    <xdr:to>
      <xdr:col>1</xdr:col>
      <xdr:colOff>2755900</xdr:colOff>
      <xdr:row>22</xdr:row>
      <xdr:rowOff>1189355</xdr:rowOff>
    </xdr:to>
    <xdr:pic>
      <xdr:nvPicPr>
        <xdr:cNvPr id="25" name="图片 24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2722880" y="16476345"/>
          <a:ext cx="1539875" cy="10547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451485</xdr:colOff>
      <xdr:row>49</xdr:row>
      <xdr:rowOff>123825</xdr:rowOff>
    </xdr:from>
    <xdr:to>
      <xdr:col>25</xdr:col>
      <xdr:colOff>31115</xdr:colOff>
      <xdr:row>66</xdr:row>
      <xdr:rowOff>95885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71910" y="10391775"/>
          <a:ext cx="5675630" cy="35344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tabSelected="1" zoomScale="70" zoomScaleNormal="70" zoomScaleSheetLayoutView="55" workbookViewId="0">
      <selection activeCell="I24" sqref="E11:I24"/>
    </sheetView>
  </sheetViews>
  <sheetFormatPr defaultColWidth="9" defaultRowHeight="14"/>
  <cols>
    <col min="1" max="1" width="21.5727272727273" customWidth="1"/>
    <col min="2" max="2" width="60.7727272727273" customWidth="1"/>
    <col min="3" max="3" width="13.5272727272727" customWidth="1"/>
    <col min="4" max="4" width="16.8727272727273" customWidth="1"/>
    <col min="5" max="5" width="16.7545454545455" customWidth="1"/>
    <col min="6" max="6" width="11.5545454545455" customWidth="1"/>
    <col min="7" max="7" width="10.4454545454545" customWidth="1"/>
    <col min="8" max="8" width="12.4090909090909" customWidth="1"/>
    <col min="9" max="9" width="13.1363636363636" customWidth="1"/>
  </cols>
  <sheetData>
    <row r="1" ht="20" spans="1:9">
      <c r="A1" s="9"/>
      <c r="B1" s="9"/>
      <c r="C1" s="9"/>
      <c r="D1" s="9"/>
      <c r="E1" s="9"/>
      <c r="F1" s="9"/>
      <c r="G1" s="9"/>
      <c r="H1" s="9"/>
      <c r="I1" s="9"/>
    </row>
    <row r="2" ht="18" customHeight="1" spans="1:9">
      <c r="A2" s="10"/>
      <c r="B2" s="10"/>
      <c r="C2" s="10"/>
      <c r="D2" s="10"/>
      <c r="E2" s="10"/>
      <c r="F2" s="10"/>
      <c r="G2" s="10"/>
      <c r="H2" s="10"/>
      <c r="I2" s="10"/>
    </row>
    <row r="3" ht="14.5" spans="1:9">
      <c r="A3" s="11"/>
      <c r="B3" s="12"/>
      <c r="C3" s="12"/>
      <c r="D3" s="12"/>
      <c r="E3" s="13" t="s">
        <v>0</v>
      </c>
      <c r="F3" s="14">
        <v>45793</v>
      </c>
      <c r="G3" s="14"/>
      <c r="H3" s="14"/>
      <c r="I3" s="15"/>
    </row>
    <row r="4" ht="14.5" spans="1:9">
      <c r="A4" s="11"/>
      <c r="B4" s="15"/>
      <c r="C4" s="15"/>
      <c r="D4" s="15"/>
      <c r="E4" s="13" t="s">
        <v>1</v>
      </c>
      <c r="F4" s="15" t="s">
        <v>2</v>
      </c>
      <c r="G4" s="15"/>
      <c r="H4" s="15"/>
      <c r="I4" s="15"/>
    </row>
    <row r="5" ht="14.5" spans="1:9">
      <c r="A5" s="11"/>
      <c r="B5" s="15"/>
      <c r="C5" s="15"/>
      <c r="D5" s="15"/>
      <c r="E5" s="13" t="s">
        <v>3</v>
      </c>
      <c r="F5" s="15" t="s">
        <v>4</v>
      </c>
      <c r="G5" s="15"/>
      <c r="H5" s="15"/>
      <c r="I5" s="15"/>
    </row>
    <row r="6" ht="14.5" spans="1:9">
      <c r="A6" s="16"/>
      <c r="B6" s="17"/>
      <c r="C6" s="17"/>
      <c r="D6" s="17"/>
      <c r="E6" s="17" t="s">
        <v>5</v>
      </c>
      <c r="F6" s="15" t="s">
        <v>6</v>
      </c>
      <c r="G6" s="15"/>
      <c r="H6" s="15"/>
      <c r="I6" s="15"/>
    </row>
    <row r="7" ht="14.5" spans="1:9">
      <c r="A7" s="11"/>
      <c r="B7" s="12"/>
      <c r="C7" s="12"/>
      <c r="D7" s="12"/>
      <c r="E7" s="13" t="s">
        <v>7</v>
      </c>
      <c r="F7" s="18">
        <v>17317154088</v>
      </c>
      <c r="G7" s="18"/>
      <c r="H7" s="18"/>
      <c r="I7" s="18"/>
    </row>
    <row r="8" ht="14.5" spans="1:9">
      <c r="A8" s="11"/>
      <c r="B8" s="12"/>
      <c r="C8" s="12"/>
      <c r="D8" s="12"/>
      <c r="E8" s="13" t="s">
        <v>8</v>
      </c>
      <c r="F8" s="15"/>
      <c r="G8" s="15"/>
      <c r="H8" s="15"/>
      <c r="I8" s="15"/>
    </row>
    <row r="9" ht="17.25" customHeight="1" spans="1:9">
      <c r="A9" s="11"/>
      <c r="B9" s="11"/>
      <c r="C9" s="11"/>
      <c r="D9" s="11"/>
      <c r="E9" s="19"/>
      <c r="F9" s="19"/>
      <c r="G9" s="19"/>
      <c r="H9" s="19"/>
      <c r="I9" s="19"/>
    </row>
    <row r="10" ht="14.5" spans="1:9">
      <c r="A10" s="20" t="s">
        <v>9</v>
      </c>
      <c r="B10" s="20"/>
      <c r="C10" s="20"/>
      <c r="D10" s="20"/>
      <c r="E10" s="20"/>
      <c r="F10" s="20"/>
      <c r="G10" s="20"/>
      <c r="H10" s="20"/>
      <c r="I10" s="20"/>
    </row>
    <row r="11" ht="30" customHeight="1" spans="1:9">
      <c r="A11" s="21" t="s">
        <v>10</v>
      </c>
      <c r="B11" s="21" t="s">
        <v>11</v>
      </c>
      <c r="C11" s="21" t="s">
        <v>12</v>
      </c>
      <c r="D11" s="21" t="s">
        <v>13</v>
      </c>
      <c r="E11" s="21"/>
      <c r="F11" s="21"/>
      <c r="G11" s="21"/>
      <c r="H11" s="21"/>
      <c r="I11" s="21"/>
    </row>
    <row r="12" ht="100" customHeight="1" spans="1:9">
      <c r="A12" s="22" t="s">
        <v>14</v>
      </c>
      <c r="B12" s="23" t="s">
        <v>15</v>
      </c>
      <c r="C12" s="24" t="s">
        <v>16</v>
      </c>
      <c r="D12" s="25">
        <v>150</v>
      </c>
      <c r="E12" s="26"/>
      <c r="F12" s="27"/>
      <c r="G12" s="28"/>
      <c r="H12" s="28"/>
      <c r="I12" s="28"/>
    </row>
    <row r="13" ht="100" customHeight="1" spans="1:9">
      <c r="A13" s="22" t="s">
        <v>14</v>
      </c>
      <c r="B13" s="23" t="s">
        <v>15</v>
      </c>
      <c r="C13" s="24" t="s">
        <v>17</v>
      </c>
      <c r="D13" s="25">
        <v>45</v>
      </c>
      <c r="E13" s="26"/>
      <c r="F13" s="27"/>
      <c r="G13" s="28"/>
      <c r="H13" s="28"/>
      <c r="I13" s="28"/>
    </row>
    <row r="14" ht="100" customHeight="1" spans="1:9">
      <c r="A14" s="22" t="s">
        <v>14</v>
      </c>
      <c r="B14" s="23" t="s">
        <v>15</v>
      </c>
      <c r="C14" s="24" t="s">
        <v>18</v>
      </c>
      <c r="D14" s="25">
        <v>55</v>
      </c>
      <c r="E14" s="26"/>
      <c r="F14" s="27"/>
      <c r="G14" s="28"/>
      <c r="H14" s="28"/>
      <c r="I14" s="28"/>
    </row>
    <row r="15" ht="100" customHeight="1" spans="1:9">
      <c r="A15" s="22" t="s">
        <v>14</v>
      </c>
      <c r="B15" s="23" t="s">
        <v>15</v>
      </c>
      <c r="C15" s="24" t="s">
        <v>19</v>
      </c>
      <c r="D15" s="25">
        <v>55</v>
      </c>
      <c r="E15" s="26"/>
      <c r="F15" s="27"/>
      <c r="G15" s="28"/>
      <c r="H15" s="28"/>
      <c r="I15" s="28"/>
    </row>
    <row r="16" ht="100" customHeight="1" spans="1:9">
      <c r="A16" s="22" t="s">
        <v>14</v>
      </c>
      <c r="B16" s="23" t="s">
        <v>15</v>
      </c>
      <c r="C16" s="24" t="s">
        <v>20</v>
      </c>
      <c r="D16" s="25">
        <v>35</v>
      </c>
      <c r="E16" s="26"/>
      <c r="F16" s="27"/>
      <c r="G16" s="28"/>
      <c r="H16" s="28"/>
      <c r="I16" s="28"/>
    </row>
    <row r="17" ht="100" customHeight="1" spans="1:9">
      <c r="A17" s="22" t="s">
        <v>14</v>
      </c>
      <c r="B17" s="23" t="s">
        <v>15</v>
      </c>
      <c r="C17" s="24" t="s">
        <v>21</v>
      </c>
      <c r="D17" s="25">
        <v>35</v>
      </c>
      <c r="E17" s="26"/>
      <c r="F17" s="27"/>
      <c r="G17" s="28"/>
      <c r="H17" s="28"/>
      <c r="I17" s="28"/>
    </row>
    <row r="18" ht="100" customHeight="1" spans="1:9">
      <c r="A18" s="22" t="s">
        <v>14</v>
      </c>
      <c r="B18" s="23" t="s">
        <v>22</v>
      </c>
      <c r="C18" s="24" t="s">
        <v>16</v>
      </c>
      <c r="D18" s="25">
        <v>35</v>
      </c>
      <c r="E18" s="26"/>
      <c r="F18" s="27"/>
      <c r="G18" s="28"/>
      <c r="H18" s="28"/>
      <c r="I18" s="28"/>
    </row>
    <row r="19" ht="100" customHeight="1" spans="1:9">
      <c r="A19" s="22" t="s">
        <v>14</v>
      </c>
      <c r="B19" s="23" t="s">
        <v>22</v>
      </c>
      <c r="C19" s="24" t="s">
        <v>17</v>
      </c>
      <c r="D19" s="25">
        <v>45</v>
      </c>
      <c r="E19" s="26"/>
      <c r="F19" s="27"/>
      <c r="G19" s="28"/>
      <c r="H19" s="28"/>
      <c r="I19" s="28"/>
    </row>
    <row r="20" ht="100" customHeight="1" spans="1:9">
      <c r="A20" s="22" t="s">
        <v>14</v>
      </c>
      <c r="B20" s="23" t="s">
        <v>22</v>
      </c>
      <c r="C20" s="24" t="s">
        <v>18</v>
      </c>
      <c r="D20" s="25">
        <v>55</v>
      </c>
      <c r="E20" s="26"/>
      <c r="F20" s="27"/>
      <c r="G20" s="28"/>
      <c r="H20" s="28"/>
      <c r="I20" s="28"/>
    </row>
    <row r="21" ht="100" customHeight="1" spans="1:9">
      <c r="A21" s="22" t="s">
        <v>14</v>
      </c>
      <c r="B21" s="23" t="s">
        <v>22</v>
      </c>
      <c r="C21" s="24" t="s">
        <v>19</v>
      </c>
      <c r="D21" s="25">
        <v>55</v>
      </c>
      <c r="E21" s="26"/>
      <c r="F21" s="27"/>
      <c r="G21" s="28"/>
      <c r="H21" s="28"/>
      <c r="I21" s="28"/>
    </row>
    <row r="22" ht="100" customHeight="1" spans="1:9">
      <c r="A22" s="22" t="s">
        <v>14</v>
      </c>
      <c r="B22" s="23" t="s">
        <v>22</v>
      </c>
      <c r="C22" s="24" t="s">
        <v>20</v>
      </c>
      <c r="D22" s="25">
        <v>35</v>
      </c>
      <c r="E22" s="26"/>
      <c r="F22" s="27"/>
      <c r="G22" s="28"/>
      <c r="H22" s="28"/>
      <c r="I22" s="28"/>
    </row>
    <row r="23" ht="100" customHeight="1" spans="1:9">
      <c r="A23" s="22" t="s">
        <v>14</v>
      </c>
      <c r="B23" s="23" t="s">
        <v>22</v>
      </c>
      <c r="C23" s="24" t="s">
        <v>21</v>
      </c>
      <c r="D23" s="25">
        <v>35</v>
      </c>
      <c r="E23" s="26"/>
      <c r="F23" s="27"/>
      <c r="G23" s="28"/>
      <c r="H23" s="28"/>
      <c r="I23" s="28"/>
    </row>
    <row r="24" ht="18" customHeight="1" spans="1:9">
      <c r="A24" s="29"/>
      <c r="B24" s="29"/>
      <c r="C24" s="29"/>
      <c r="D24" s="21">
        <f>SUM(D12:D23)</f>
        <v>635</v>
      </c>
      <c r="E24" s="21"/>
      <c r="F24" s="21"/>
      <c r="G24" s="21"/>
      <c r="H24" s="21"/>
      <c r="I24" s="28"/>
    </row>
    <row r="25" ht="20.25" customHeight="1" spans="1:9">
      <c r="A25" s="30" t="s">
        <v>23</v>
      </c>
      <c r="B25" s="31"/>
      <c r="C25" s="32"/>
      <c r="D25" s="32"/>
      <c r="E25" s="32"/>
      <c r="F25" s="32"/>
      <c r="G25" s="32"/>
      <c r="H25" s="32"/>
      <c r="I25" s="32"/>
    </row>
    <row r="26" ht="21.75" customHeight="1" spans="1:9">
      <c r="A26" s="33" t="s">
        <v>24</v>
      </c>
      <c r="B26" s="34" t="s">
        <v>25</v>
      </c>
      <c r="C26" s="34"/>
      <c r="D26" s="34"/>
      <c r="E26" s="34"/>
      <c r="F26" s="34"/>
      <c r="G26" s="34"/>
      <c r="H26" s="34"/>
      <c r="I26" s="34"/>
    </row>
    <row r="27" ht="14.5" spans="1:9">
      <c r="A27" s="35"/>
      <c r="B27" s="35"/>
      <c r="C27" s="35"/>
      <c r="D27" s="35"/>
      <c r="E27" s="35"/>
      <c r="F27" s="35"/>
      <c r="G27" s="35"/>
      <c r="H27" s="35"/>
      <c r="I27" s="35"/>
    </row>
    <row r="28" ht="14.5" spans="1:9">
      <c r="A28" s="36"/>
      <c r="B28" s="36"/>
      <c r="C28" s="36"/>
      <c r="D28" s="36"/>
      <c r="E28" s="37"/>
      <c r="F28" s="16"/>
      <c r="G28" s="16"/>
      <c r="H28" s="16"/>
      <c r="I28" s="16"/>
    </row>
    <row r="29" ht="14.5" spans="1:9">
      <c r="A29" s="36"/>
      <c r="B29" s="36"/>
      <c r="C29" s="36"/>
      <c r="D29" s="36"/>
      <c r="E29" s="37"/>
      <c r="F29" s="16"/>
      <c r="G29" s="16"/>
      <c r="H29" s="16"/>
      <c r="I29" s="16"/>
    </row>
    <row r="30" ht="16.5" spans="1:9">
      <c r="A30" s="38"/>
      <c r="B30" s="38"/>
      <c r="C30" s="38"/>
      <c r="D30" s="38"/>
      <c r="E30" s="39"/>
      <c r="F30" s="40"/>
      <c r="G30" s="40"/>
      <c r="H30" s="40"/>
      <c r="I30" s="40"/>
    </row>
  </sheetData>
  <mergeCells count="4">
    <mergeCell ref="A1:I1"/>
    <mergeCell ref="F7:I7"/>
    <mergeCell ref="B25:I25"/>
    <mergeCell ref="B26:I26"/>
  </mergeCells>
  <pageMargins left="0.313888888888889" right="0.118055555555556" top="0.55" bottom="0.15625" header="0.313888888888889" footer="0.313888888888889"/>
  <pageSetup paperSize="9" scale="45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view="pageBreakPreview" zoomScale="145" zoomScaleNormal="100" workbookViewId="0">
      <selection activeCell="G5" sqref="G5"/>
    </sheetView>
  </sheetViews>
  <sheetFormatPr defaultColWidth="8.72727272727273" defaultRowHeight="16.5" outlineLevelCol="5"/>
  <cols>
    <col min="1" max="1" width="11.4727272727273" style="1" customWidth="1"/>
    <col min="2" max="3" width="8.72727272727273" style="1"/>
    <col min="4" max="7" width="12.2727272727273" style="1" customWidth="1"/>
    <col min="8" max="8" width="9.66363636363636" style="1"/>
    <col min="9" max="9" width="11.6363636363636" style="1" customWidth="1"/>
    <col min="10" max="10" width="10.7272727272727" style="1" customWidth="1"/>
    <col min="11" max="13" width="8.72727272727273" style="1"/>
    <col min="14" max="14" width="10.9090909090909" style="1" customWidth="1"/>
    <col min="15" max="15" width="10.6363636363636" style="1" customWidth="1"/>
    <col min="16" max="16384" width="8.72727272727273" style="1"/>
  </cols>
  <sheetData>
    <row r="1" s="1" customFormat="1" spans="1:6">
      <c r="A1" s="2"/>
      <c r="B1" s="2"/>
      <c r="C1" s="2" t="s">
        <v>12</v>
      </c>
      <c r="D1" s="2" t="s">
        <v>26</v>
      </c>
      <c r="E1" s="2" t="s">
        <v>27</v>
      </c>
      <c r="F1" s="2" t="s">
        <v>28</v>
      </c>
    </row>
    <row r="2" s="1" customFormat="1" spans="1:6">
      <c r="A2" s="3" t="s">
        <v>29</v>
      </c>
      <c r="B2" s="4" t="s">
        <v>30</v>
      </c>
      <c r="C2" s="2" t="s">
        <v>31</v>
      </c>
      <c r="D2" s="2">
        <f>41*3</f>
        <v>123</v>
      </c>
      <c r="E2" s="5">
        <f t="shared" ref="E2:E6" si="0">D2*1.03</f>
        <v>126.69</v>
      </c>
      <c r="F2" s="2">
        <v>150</v>
      </c>
    </row>
    <row r="3" s="1" customFormat="1" spans="1:6">
      <c r="A3" s="3"/>
      <c r="B3" s="6"/>
      <c r="C3" s="2" t="s">
        <v>32</v>
      </c>
      <c r="D3" s="2">
        <f>8*3</f>
        <v>24</v>
      </c>
      <c r="E3" s="5">
        <f t="shared" si="0"/>
        <v>24.72</v>
      </c>
      <c r="F3" s="2">
        <v>45</v>
      </c>
    </row>
    <row r="4" s="1" customFormat="1" spans="1:6">
      <c r="A4" s="3"/>
      <c r="B4" s="6"/>
      <c r="C4" s="2" t="s">
        <v>33</v>
      </c>
      <c r="D4" s="2">
        <f>11*3</f>
        <v>33</v>
      </c>
      <c r="E4" s="5">
        <f t="shared" si="0"/>
        <v>33.99</v>
      </c>
      <c r="F4" s="2">
        <v>55</v>
      </c>
    </row>
    <row r="5" s="1" customFormat="1" spans="1:6">
      <c r="A5" s="3"/>
      <c r="B5" s="6"/>
      <c r="C5" s="2" t="s">
        <v>34</v>
      </c>
      <c r="D5" s="2">
        <f>11*3</f>
        <v>33</v>
      </c>
      <c r="E5" s="5">
        <f t="shared" si="0"/>
        <v>33.99</v>
      </c>
      <c r="F5" s="2">
        <v>55</v>
      </c>
    </row>
    <row r="6" s="1" customFormat="1" spans="1:6">
      <c r="A6" s="3"/>
      <c r="B6" s="6"/>
      <c r="C6" s="2" t="s">
        <v>35</v>
      </c>
      <c r="D6" s="2">
        <f>5*3</f>
        <v>15</v>
      </c>
      <c r="E6" s="5">
        <f t="shared" si="0"/>
        <v>15.45</v>
      </c>
      <c r="F6" s="2">
        <v>35</v>
      </c>
    </row>
    <row r="7" s="1" customFormat="1" spans="1:6">
      <c r="A7" s="3"/>
      <c r="B7" s="7"/>
      <c r="C7" s="2" t="s">
        <v>36</v>
      </c>
      <c r="D7" s="2">
        <f>4*3</f>
        <v>12</v>
      </c>
      <c r="E7" s="5">
        <f t="shared" ref="E7:E13" si="1">D7*1.03</f>
        <v>12.36</v>
      </c>
      <c r="F7" s="2">
        <v>35</v>
      </c>
    </row>
    <row r="8" s="1" customFormat="1" spans="1:6">
      <c r="A8" s="3"/>
      <c r="B8" s="4" t="s">
        <v>37</v>
      </c>
      <c r="C8" s="2" t="s">
        <v>31</v>
      </c>
      <c r="D8" s="2">
        <f>5*3</f>
        <v>15</v>
      </c>
      <c r="E8" s="5">
        <f t="shared" si="1"/>
        <v>15.45</v>
      </c>
      <c r="F8" s="2">
        <v>35</v>
      </c>
    </row>
    <row r="9" s="1" customFormat="1" spans="1:6">
      <c r="A9" s="3"/>
      <c r="B9" s="6"/>
      <c r="C9" s="2" t="s">
        <v>32</v>
      </c>
      <c r="D9" s="2">
        <f>8*3</f>
        <v>24</v>
      </c>
      <c r="E9" s="5">
        <f t="shared" si="1"/>
        <v>24.72</v>
      </c>
      <c r="F9" s="2">
        <v>45</v>
      </c>
    </row>
    <row r="10" s="1" customFormat="1" spans="1:6">
      <c r="A10" s="3"/>
      <c r="B10" s="6"/>
      <c r="C10" s="2" t="s">
        <v>33</v>
      </c>
      <c r="D10" s="2">
        <f>11*3</f>
        <v>33</v>
      </c>
      <c r="E10" s="5">
        <f t="shared" si="1"/>
        <v>33.99</v>
      </c>
      <c r="F10" s="2">
        <v>55</v>
      </c>
    </row>
    <row r="11" s="1" customFormat="1" spans="1:6">
      <c r="A11" s="3"/>
      <c r="B11" s="6"/>
      <c r="C11" s="2" t="s">
        <v>34</v>
      </c>
      <c r="D11" s="2">
        <f>11*3</f>
        <v>33</v>
      </c>
      <c r="E11" s="5">
        <f t="shared" si="1"/>
        <v>33.99</v>
      </c>
      <c r="F11" s="2">
        <v>55</v>
      </c>
    </row>
    <row r="12" s="1" customFormat="1" spans="1:6">
      <c r="A12" s="3"/>
      <c r="B12" s="6"/>
      <c r="C12" s="2" t="s">
        <v>35</v>
      </c>
      <c r="D12" s="2">
        <f>5*3</f>
        <v>15</v>
      </c>
      <c r="E12" s="5">
        <f t="shared" si="1"/>
        <v>15.45</v>
      </c>
      <c r="F12" s="2">
        <v>35</v>
      </c>
    </row>
    <row r="13" s="1" customFormat="1" spans="1:6">
      <c r="A13" s="8"/>
      <c r="B13" s="7"/>
      <c r="C13" s="2" t="s">
        <v>36</v>
      </c>
      <c r="D13" s="2">
        <f>4*3</f>
        <v>12</v>
      </c>
      <c r="E13" s="5">
        <f t="shared" si="1"/>
        <v>12.36</v>
      </c>
      <c r="F13" s="2">
        <v>35</v>
      </c>
    </row>
  </sheetData>
  <mergeCells count="3">
    <mergeCell ref="A2:A13"/>
    <mergeCell ref="B2:B7"/>
    <mergeCell ref="B8:B13"/>
  </mergeCells>
  <pageMargins left="0.75" right="0.75" top="1" bottom="1" header="0.5" footer="0.5"/>
  <pageSetup paperSize="9" scale="72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STOCK纸箱UPC贴纸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2016-11-03T06:29:00Z</dcterms:created>
  <cp:lastPrinted>2019-04-02T06:44:00Z</cp:lastPrinted>
  <dcterms:modified xsi:type="dcterms:W3CDTF">2025-05-16T14:31:08Z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D664673D639A4DEF840B50D46EBB9BC3_13</vt:lpwstr>
  </property>
  <property fmtid="{D5CDD505-2E9C-101B-9397-08002B2CF9AE}" pid="4" name="KSOReadingLayout">
    <vt:bool>false</vt:bool>
  </property>
</Properties>
</file>