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DATA(D）\2020订单合同\SABG\1 A范勤下单\浙江浦江 圣格 --发票开毅成\2025-5-22  052   纸卡\"/>
    </mc:Choice>
  </mc:AlternateContent>
  <xr:revisionPtr revIDLastSave="0" documentId="13_ncr:1_{6A805B79-3FD9-444B-811B-8BBB434026D1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Sheet1" sheetId="1" state="hidden" r:id="rId1"/>
    <sheet name="总表" sheetId="4" state="hidden" r:id="rId2"/>
    <sheet name="Chart1" sheetId="10" state="hidden" r:id="rId3"/>
    <sheet name="PKG" sheetId="11" r:id="rId4"/>
    <sheet name="Sheet2" sheetId="9" state="hidden" r:id="rId5"/>
    <sheet name="总表 (2)" sheetId="7" state="hidden" r:id="rId6"/>
    <sheet name="V107071 V107072" sheetId="5" state="hidden" r:id="rId7"/>
    <sheet name="VK107189" sheetId="2" state="hidden" r:id="rId8"/>
    <sheet name="V107259" sheetId="3" state="hidden" r:id="rId9"/>
    <sheet name="V107345 V107344" sheetId="6" state="hidden" r:id="rId10"/>
  </sheets>
  <definedNames>
    <definedName name="_xlnm._FilterDatabase" localSheetId="0" hidden="1">Sheet1!$A$1:$I$107</definedName>
    <definedName name="_xlnm._FilterDatabase" localSheetId="6" hidden="1">'V107071 V107072'!#REF!</definedName>
    <definedName name="_xlnm._FilterDatabase" localSheetId="1" hidden="1">总表!$A$1:$I$100</definedName>
    <definedName name="_xlnm._FilterDatabase" localSheetId="5" hidden="1">'总表 (2)'!$A$1:$I$106</definedName>
  </definedNames>
  <calcPr calcId="191029"/>
</workbook>
</file>

<file path=xl/calcChain.xml><?xml version="1.0" encoding="utf-8"?>
<calcChain xmlns="http://schemas.openxmlformats.org/spreadsheetml/2006/main">
  <c r="F13" i="11" l="1"/>
  <c r="F9" i="11"/>
  <c r="F2" i="11"/>
  <c r="K4" i="6"/>
  <c r="K2" i="6"/>
  <c r="K2" i="3"/>
  <c r="K2" i="2"/>
  <c r="L8" i="5"/>
  <c r="L6" i="5"/>
  <c r="L4" i="5"/>
  <c r="L2" i="5"/>
  <c r="M106" i="7"/>
  <c r="M105" i="7"/>
  <c r="M104" i="7"/>
  <c r="M103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Q17" i="9"/>
  <c r="Q13" i="9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01" i="7" l="1"/>
</calcChain>
</file>

<file path=xl/sharedStrings.xml><?xml version="1.0" encoding="utf-8"?>
<sst xmlns="http://schemas.openxmlformats.org/spreadsheetml/2006/main" count="1970" uniqueCount="205">
  <si>
    <t>Customer</t>
  </si>
  <si>
    <t>ADV#</t>
  </si>
  <si>
    <t>PNO#</t>
  </si>
  <si>
    <t>Style</t>
  </si>
  <si>
    <t>combo</t>
  </si>
  <si>
    <t>qty</t>
  </si>
  <si>
    <t>fiber content (estimate)</t>
  </si>
  <si>
    <t>ex factory date</t>
  </si>
  <si>
    <t>Isotope test sample ready date</t>
  </si>
  <si>
    <t>98% Polyester 2% Spandex Exclusive of Elastic</t>
  </si>
  <si>
    <t>TJMAXX</t>
  </si>
  <si>
    <t xml:space="preserve"> V107355</t>
  </si>
  <si>
    <t>06LXC063773</t>
  </si>
  <si>
    <t>IVORY</t>
  </si>
  <si>
    <t>40% Recycled Polyester 58% Polyester 2% Spandex Exclusive of Elastic</t>
  </si>
  <si>
    <t>SIMPLY TAUPE</t>
  </si>
  <si>
    <t>MARSHALLS</t>
  </si>
  <si>
    <t xml:space="preserve"> V107362</t>
  </si>
  <si>
    <t>Sierra Trading</t>
  </si>
  <si>
    <t xml:space="preserve"> V107753</t>
  </si>
  <si>
    <t>06LXC063973</t>
  </si>
  <si>
    <t xml:space="preserve">LT GREY </t>
  </si>
  <si>
    <t xml:space="preserve">AMAZON </t>
  </si>
  <si>
    <t>V107039</t>
  </si>
  <si>
    <t>06LXR001056</t>
  </si>
  <si>
    <t>RIO RED</t>
  </si>
  <si>
    <t>06LXR002774</t>
  </si>
  <si>
    <t>Blue Nights</t>
  </si>
  <si>
    <t>SOCK1/3:98% Polyester 2% Spandex Exclusive of Elastic
SOCK2/4:95% Polyester 3%Nylon2% Spandex Exclusive of Elastic</t>
  </si>
  <si>
    <t>ZINFANDEL</t>
  </si>
  <si>
    <t>NEW Famous Footwear SPECIAL</t>
  </si>
  <si>
    <t>V107071</t>
  </si>
  <si>
    <t>06LXC047682</t>
  </si>
  <si>
    <t>EGRET</t>
  </si>
  <si>
    <t>96% Polyester 4% Spandex Exclusive of Elastic</t>
  </si>
  <si>
    <t>06LXC047692</t>
  </si>
  <si>
    <t>TAUPE</t>
  </si>
  <si>
    <t>06LXC38622</t>
  </si>
  <si>
    <t>BLACK</t>
  </si>
  <si>
    <t>FA24 IVORY</t>
  </si>
  <si>
    <t>V107072</t>
  </si>
  <si>
    <t>RACK ROOM</t>
  </si>
  <si>
    <t>V107259</t>
  </si>
  <si>
    <t>JCP</t>
  </si>
  <si>
    <t xml:space="preserve">V1072742 </t>
  </si>
  <si>
    <t xml:space="preserve"> PNO 036860</t>
  </si>
  <si>
    <t>NEW Fred Meyer</t>
  </si>
  <si>
    <t>V107344</t>
  </si>
  <si>
    <t>06LXC046602</t>
  </si>
  <si>
    <t>EGRET/GREY</t>
  </si>
  <si>
    <t>V107345</t>
  </si>
  <si>
    <t>V107356</t>
  </si>
  <si>
    <t>LT GREY</t>
  </si>
  <si>
    <t>06LXR002594</t>
  </si>
  <si>
    <t>V107357</t>
  </si>
  <si>
    <t>06LXC063963</t>
  </si>
  <si>
    <t>V107358</t>
  </si>
  <si>
    <t>MOONBEAM</t>
  </si>
  <si>
    <t>HIGH RISE</t>
  </si>
  <si>
    <t>V107363</t>
  </si>
  <si>
    <t>V107364</t>
  </si>
  <si>
    <t>V107365</t>
  </si>
  <si>
    <t>V107450</t>
  </si>
  <si>
    <t>HOMEGOODS</t>
  </si>
  <si>
    <t>V107501</t>
  </si>
  <si>
    <t xml:space="preserve">SIMPLY TAUPE </t>
  </si>
  <si>
    <t>V107502</t>
  </si>
  <si>
    <t xml:space="preserve">MOON BEAM </t>
  </si>
  <si>
    <t xml:space="preserve">HIGH RISE </t>
  </si>
  <si>
    <t>ROSS</t>
  </si>
  <si>
    <t>V107603</t>
  </si>
  <si>
    <t>06LXC042912</t>
  </si>
  <si>
    <t>06LXC048072</t>
  </si>
  <si>
    <t>06LXC104401</t>
  </si>
  <si>
    <t>06LXC104411</t>
  </si>
  <si>
    <t>V107604</t>
  </si>
  <si>
    <t>06LXC104391</t>
  </si>
  <si>
    <t>06LXC104471</t>
  </si>
  <si>
    <t>INDIGO</t>
  </si>
  <si>
    <t>TJ MAXX</t>
  </si>
  <si>
    <t>V107738</t>
  </si>
  <si>
    <t>06LXC044892</t>
  </si>
  <si>
    <t>COFFEE</t>
  </si>
  <si>
    <t>16% MERINO WOOL 64% ACRYLIC 17% POLYESTER 3% SPANDEX</t>
  </si>
  <si>
    <t>06LXC044902</t>
  </si>
  <si>
    <t>06LXC047412</t>
  </si>
  <si>
    <t>MONUMENT</t>
  </si>
  <si>
    <t>06LXC048902</t>
  </si>
  <si>
    <t>06LXC048912</t>
  </si>
  <si>
    <t>OATMEAL HTHR</t>
  </si>
  <si>
    <t>GINGERBREAD HTHR</t>
  </si>
  <si>
    <t>ELDERBERRY HTHR</t>
  </si>
  <si>
    <t>06LXC048922</t>
  </si>
  <si>
    <t>LT GREY HTHR</t>
  </si>
  <si>
    <t>06LXC048932</t>
  </si>
  <si>
    <t>06LXR002764</t>
  </si>
  <si>
    <t>V107739</t>
  </si>
  <si>
    <t>V107740</t>
  </si>
  <si>
    <t>V107741</t>
  </si>
  <si>
    <t>V107755</t>
  </si>
  <si>
    <t xml:space="preserve">IVORY </t>
  </si>
  <si>
    <t xml:space="preserve">TAUPE </t>
  </si>
  <si>
    <t>BURLINGTON</t>
  </si>
  <si>
    <t>V107819</t>
  </si>
  <si>
    <t>06LXC044922</t>
  </si>
  <si>
    <t>06LXC044932</t>
  </si>
  <si>
    <t>06LXC049082</t>
  </si>
  <si>
    <t xml:space="preserve">BLACK  </t>
  </si>
  <si>
    <t>V107821</t>
  </si>
  <si>
    <t>V107868</t>
  </si>
  <si>
    <t>V107869</t>
  </si>
  <si>
    <t>06MXC012412</t>
  </si>
  <si>
    <t>06MXC012432</t>
  </si>
  <si>
    <t>BLACK COFFEE</t>
  </si>
  <si>
    <t>06MXC012452</t>
  </si>
  <si>
    <t>V107870</t>
  </si>
  <si>
    <t>BROWN SHOE</t>
  </si>
  <si>
    <t>VK107189</t>
  </si>
  <si>
    <t xml:space="preserve"> HALF PRICE</t>
  </si>
  <si>
    <t xml:space="preserve">VK107737 </t>
  </si>
  <si>
    <t>06LXC047392</t>
  </si>
  <si>
    <t>5/11 FED776325586976</t>
  </si>
  <si>
    <t>06LXC063603</t>
  </si>
  <si>
    <t>pp 确认 4/16</t>
  </si>
  <si>
    <t>1.15的开发样确认</t>
  </si>
  <si>
    <t>WINNERS</t>
  </si>
  <si>
    <t xml:space="preserve">VK107971 </t>
  </si>
  <si>
    <t xml:space="preserve"> </t>
  </si>
  <si>
    <t>B3773A
B3773B
B3773C</t>
  </si>
  <si>
    <r>
      <rPr>
        <sz val="9"/>
        <rFont val="Arial"/>
        <family val="2"/>
      </rPr>
      <t>84</t>
    </r>
    <r>
      <rPr>
        <sz val="9"/>
        <rFont val="宋体"/>
        <family val="3"/>
        <charset val="134"/>
      </rPr>
      <t>双</t>
    </r>
    <r>
      <rPr>
        <sz val="9"/>
        <rFont val="Arial"/>
        <family val="2"/>
      </rPr>
      <t xml:space="preserve">
9s</t>
    </r>
    <r>
      <rPr>
        <sz val="9"/>
        <rFont val="宋体"/>
        <family val="3"/>
        <charset val="134"/>
      </rPr>
      <t>鹿毛绒</t>
    </r>
    <r>
      <rPr>
        <sz val="9"/>
        <rFont val="Arial"/>
        <family val="2"/>
      </rPr>
      <t xml:space="preserve">
22*25/2</t>
    </r>
  </si>
  <si>
    <r>
      <rPr>
        <sz val="9"/>
        <rFont val="宋体"/>
        <family val="3"/>
        <charset val="134"/>
      </rPr>
      <t>卡其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粉色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卡其</t>
    </r>
  </si>
  <si>
    <t>PKG</t>
  </si>
  <si>
    <t>头卡高度</t>
  </si>
  <si>
    <t>合计</t>
  </si>
  <si>
    <t xml:space="preserve">BPSP0020 </t>
  </si>
  <si>
    <t>1.5cm</t>
  </si>
  <si>
    <t>2.5cm</t>
  </si>
  <si>
    <t xml:space="preserve"> BPCSP0009 </t>
  </si>
  <si>
    <t>V109811</t>
    <phoneticPr fontId="10" type="noConversion"/>
  </si>
  <si>
    <t>BJS</t>
    <phoneticPr fontId="10" type="noConversion"/>
  </si>
  <si>
    <t>06LXC071193</t>
    <phoneticPr fontId="10" type="noConversion"/>
  </si>
  <si>
    <t>V10155</t>
    <phoneticPr fontId="10" type="noConversion"/>
  </si>
  <si>
    <t>06LXC071203</t>
    <phoneticPr fontId="10" type="noConversion"/>
  </si>
  <si>
    <t>06LXC071213</t>
    <phoneticPr fontId="10" type="noConversion"/>
  </si>
  <si>
    <t>INDIGO PACK</t>
    <phoneticPr fontId="10" type="noConversion"/>
  </si>
  <si>
    <t>CHARCOAL PACK</t>
    <phoneticPr fontId="10" type="noConversion"/>
  </si>
  <si>
    <t>V110125</t>
    <phoneticPr fontId="10" type="noConversion"/>
  </si>
  <si>
    <t>06LXC051682</t>
    <phoneticPr fontId="10" type="noConversion"/>
  </si>
  <si>
    <t>V110126</t>
    <phoneticPr fontId="10" type="noConversion"/>
  </si>
  <si>
    <t>EGRET</t>
    <phoneticPr fontId="10" type="noConversion"/>
  </si>
  <si>
    <t>06LXC047682</t>
    <phoneticPr fontId="10" type="noConversion"/>
  </si>
  <si>
    <t>V110476</t>
    <phoneticPr fontId="10" type="noConversion"/>
  </si>
  <si>
    <t>TAN PACK</t>
    <phoneticPr fontId="10" type="noConversion"/>
  </si>
  <si>
    <t> Fred Meyer</t>
  </si>
  <si>
    <t>V110428</t>
    <phoneticPr fontId="10" type="noConversion"/>
  </si>
  <si>
    <t>V110429</t>
    <phoneticPr fontId="10" type="noConversion"/>
  </si>
  <si>
    <t>V110485</t>
    <phoneticPr fontId="10" type="noConversion"/>
  </si>
  <si>
    <t>06LXC051692</t>
    <phoneticPr fontId="10" type="noConversion"/>
  </si>
  <si>
    <t>BLACK</t>
    <phoneticPr fontId="10" type="noConversion"/>
  </si>
  <si>
    <t>06LXC054522</t>
    <phoneticPr fontId="10" type="noConversion"/>
  </si>
  <si>
    <t>V110431</t>
    <phoneticPr fontId="10" type="noConversion"/>
  </si>
  <si>
    <t>V110489</t>
    <phoneticPr fontId="10" type="noConversion"/>
  </si>
  <si>
    <t>TJ Maxx Stock</t>
    <phoneticPr fontId="10" type="noConversion"/>
  </si>
  <si>
    <t>CUSTOMER</t>
  </si>
  <si>
    <t>ADV</t>
  </si>
  <si>
    <t>FTY</t>
  </si>
  <si>
    <t>QTY</t>
  </si>
  <si>
    <t>confirmed delivery</t>
  </si>
  <si>
    <t>BJ’s</t>
  </si>
  <si>
    <t>Famous Footwear</t>
  </si>
  <si>
    <t> Shoe Sensation</t>
  </si>
  <si>
    <t>TJX Men</t>
  </si>
  <si>
    <t>latest date for final order qty</t>
    <phoneticPr fontId="10" type="noConversion"/>
  </si>
  <si>
    <t>YC</t>
    <phoneticPr fontId="10" type="noConversion"/>
  </si>
  <si>
    <t>AMAZON</t>
    <phoneticPr fontId="10" type="noConversion"/>
  </si>
  <si>
    <t>Fred Meyer</t>
    <phoneticPr fontId="10" type="noConversion"/>
  </si>
  <si>
    <t>V110384/V110385</t>
    <phoneticPr fontId="10" type="noConversion"/>
  </si>
  <si>
    <t>Bearpaw.com</t>
  </si>
  <si>
    <t>V110476</t>
    <phoneticPr fontId="10" type="noConversion"/>
  </si>
  <si>
    <t>YC</t>
    <phoneticPr fontId="10" type="noConversion"/>
  </si>
  <si>
    <t>V110155</t>
    <phoneticPr fontId="10" type="noConversion"/>
  </si>
  <si>
    <t>Isotope test sample ready date</t>
    <phoneticPr fontId="10" type="noConversion"/>
  </si>
  <si>
    <t>V110125</t>
  </si>
  <si>
    <t>V110155</t>
  </si>
  <si>
    <t>06LXC071203</t>
  </si>
  <si>
    <t>INDIGO PACK</t>
  </si>
  <si>
    <t>06LXC071193</t>
  </si>
  <si>
    <t>98% Polyester 2% Spandex Exclusive of Elastic</t>
    <phoneticPr fontId="10" type="noConversion"/>
  </si>
  <si>
    <t>06LXC046602</t>
    <phoneticPr fontId="10" type="noConversion"/>
  </si>
  <si>
    <t>96% Polyester 4% Spandex Exclusive of Elastic</t>
    <phoneticPr fontId="10" type="noConversion"/>
  </si>
  <si>
    <t>ADV</t>
    <phoneticPr fontId="10" type="noConversion"/>
  </si>
  <si>
    <t>STYLE</t>
    <phoneticPr fontId="10" type="noConversion"/>
  </si>
  <si>
    <t>COLOR</t>
    <phoneticPr fontId="10" type="noConversion"/>
  </si>
  <si>
    <t>06LXC38622</t>
    <phoneticPr fontId="10" type="noConversion"/>
  </si>
  <si>
    <t>QTY</t>
    <phoneticPr fontId="10" type="noConversion"/>
  </si>
  <si>
    <t>厚度</t>
    <phoneticPr fontId="10" type="noConversion"/>
  </si>
  <si>
    <t>PKG</t>
    <phoneticPr fontId="10" type="noConversion"/>
  </si>
  <si>
    <t>BPPKG0003</t>
    <phoneticPr fontId="16" type="noConversion"/>
  </si>
  <si>
    <t>BP61B</t>
    <phoneticPr fontId="16" type="noConversion"/>
  </si>
  <si>
    <t>BPPKG0046</t>
    <phoneticPr fontId="16" type="noConversion"/>
  </si>
  <si>
    <t>TOTAL</t>
    <phoneticPr fontId="10" type="noConversion"/>
  </si>
  <si>
    <t>2cm</t>
    <phoneticPr fontId="10" type="noConversion"/>
  </si>
  <si>
    <t>4.5cm</t>
    <phoneticPr fontId="10" type="noConversion"/>
  </si>
  <si>
    <t>3.3cm</t>
    <phoneticPr fontId="10" type="noConversion"/>
  </si>
  <si>
    <r>
      <t>PKG</t>
    </r>
    <r>
      <rPr>
        <sz val="9"/>
        <rFont val="宋体"/>
        <family val="3"/>
        <charset val="134"/>
      </rPr>
      <t>到厂日期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</si>
</sst>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宋体"/>
      <charset val="134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宋体"/>
      <family val="3"/>
      <charset val="134"/>
    </font>
    <font>
      <sz val="9"/>
      <color rgb="FFFF000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2"/>
      <charset val="134"/>
    </font>
    <font>
      <sz val="12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新細明體"/>
      <family val="1"/>
      <charset val="136"/>
    </font>
    <font>
      <sz val="10"/>
      <name val="Comic Sans MS"/>
      <family val="4"/>
    </font>
    <font>
      <sz val="9"/>
      <name val="宋体"/>
      <family val="1"/>
      <charset val="136"/>
      <scheme val="minor"/>
    </font>
    <font>
      <sz val="9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58" fontId="2" fillId="0" borderId="1" xfId="0" applyNumberFormat="1" applyFont="1" applyBorder="1">
      <alignment vertical="center"/>
    </xf>
    <xf numFmtId="58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58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58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16" fontId="7" fillId="4" borderId="0" xfId="0" applyNumberFormat="1" applyFont="1" applyFill="1" applyAlignment="1">
      <alignment vertical="center" wrapText="1"/>
    </xf>
    <xf numFmtId="0" fontId="4" fillId="2" borderId="3" xfId="0" applyFont="1" applyFill="1" applyBorder="1">
      <alignment vertical="center"/>
    </xf>
    <xf numFmtId="0" fontId="4" fillId="0" borderId="3" xfId="0" applyFont="1" applyBorder="1">
      <alignment vertical="center"/>
    </xf>
    <xf numFmtId="58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58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58" fontId="5" fillId="2" borderId="4" xfId="0" applyNumberFormat="1" applyFont="1" applyFill="1" applyBorder="1" applyAlignment="1">
      <alignment horizontal="center" vertical="center"/>
    </xf>
    <xf numFmtId="58" fontId="8" fillId="2" borderId="4" xfId="0" applyNumberFormat="1" applyFont="1" applyFill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4" fillId="5" borderId="0" xfId="0" applyFont="1" applyFill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76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58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58" fontId="12" fillId="4" borderId="3" xfId="0" applyNumberFormat="1" applyFont="1" applyFill="1" applyBorder="1" applyAlignment="1">
      <alignment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58" fontId="5" fillId="6" borderId="1" xfId="0" applyNumberFormat="1" applyFont="1" applyFill="1" applyBorder="1" applyAlignment="1">
      <alignment horizontal="center" vertical="center"/>
    </xf>
    <xf numFmtId="58" fontId="2" fillId="6" borderId="1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5" fillId="7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7" borderId="1" xfId="0" applyNumberFormat="1" applyFont="1" applyFill="1" applyBorder="1" applyAlignment="1" applyProtection="1">
      <alignment horizontal="center" vertical="center" wrapText="1"/>
      <protection locked="0"/>
    </xf>
    <xf numFmtId="58" fontId="17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15" fillId="7" borderId="4" xfId="0" applyNumberFormat="1" applyFont="1" applyFill="1" applyBorder="1" applyAlignment="1" applyProtection="1">
      <alignment horizontal="center" vertical="center" wrapText="1"/>
      <protection locked="0"/>
    </xf>
    <xf numFmtId="176" fontId="15" fillId="7" borderId="5" xfId="0" applyNumberFormat="1" applyFont="1" applyFill="1" applyBorder="1" applyAlignment="1" applyProtection="1">
      <alignment horizontal="center" vertical="center" wrapText="1"/>
      <protection locked="0"/>
    </xf>
    <xf numFmtId="176" fontId="15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 xr:uid="{ADAB0034-7FAD-441F-B17B-132370463292}"/>
    <cellStyle name="一般 2" xfId="2" xr:uid="{E0D6125F-9B65-4636-9277-C95752F26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D9-49D7-8DF3-9D6042F289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FD9-49D7-8DF3-9D6042F2891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FD9-49D7-8DF3-9D6042F2891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FD9-49D7-8DF3-9D6042F2891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FD9-49D7-8DF3-9D6042F2891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FD9-49D7-8DF3-9D6042F2891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FD9-49D7-8DF3-9D6042F2891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DFD9-49D7-8DF3-9D6042F2891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DFD9-49D7-8DF3-9D6042F2891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FD9-49D7-8DF3-9D6042F2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7715215"/>
        <c:axId val="877710895"/>
      </c:barChart>
      <c:catAx>
        <c:axId val="87771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7710895"/>
        <c:crosses val="autoZero"/>
        <c:auto val="1"/>
        <c:lblAlgn val="ctr"/>
        <c:lblOffset val="100"/>
        <c:noMultiLvlLbl val="0"/>
      </c:catAx>
      <c:valAx>
        <c:axId val="87771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771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8D00D9-9758-4E18-8955-ABDDDA5C59A7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24FAC15-AD30-1CC8-248C-782C53DC09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workbookViewId="0">
      <selection activeCell="K16" sqref="K16"/>
    </sheetView>
  </sheetViews>
  <sheetFormatPr defaultColWidth="9" defaultRowHeight="14.4" x14ac:dyDescent="0.25"/>
  <cols>
    <col min="1" max="1" width="13.109375" customWidth="1"/>
    <col min="3" max="3" width="9.109375"/>
    <col min="4" max="4" width="16" customWidth="1"/>
    <col min="5" max="5" width="13" customWidth="1"/>
    <col min="7" max="7" width="26.6640625" style="9" customWidth="1"/>
    <col min="9" max="9" width="13.44140625" customWidth="1"/>
  </cols>
  <sheetData>
    <row r="1" spans="1:11" ht="27.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181</v>
      </c>
      <c r="K1" s="49" t="s">
        <v>9</v>
      </c>
    </row>
    <row r="2" spans="1:11" ht="22.8" x14ac:dyDescent="0.25">
      <c r="A2" s="2" t="s">
        <v>30</v>
      </c>
      <c r="B2" s="2" t="s">
        <v>182</v>
      </c>
      <c r="C2" s="21">
        <v>38248</v>
      </c>
      <c r="D2" s="21" t="s">
        <v>37</v>
      </c>
      <c r="E2" s="60" t="s">
        <v>158</v>
      </c>
      <c r="F2" s="35">
        <v>5000</v>
      </c>
      <c r="G2" s="3" t="s">
        <v>9</v>
      </c>
      <c r="H2" s="4">
        <v>45809</v>
      </c>
      <c r="I2" s="4"/>
      <c r="K2" s="6"/>
    </row>
    <row r="3" spans="1:11" ht="27.9" customHeight="1" x14ac:dyDescent="0.25">
      <c r="A3" s="2" t="s">
        <v>30</v>
      </c>
      <c r="B3" s="21" t="s">
        <v>148</v>
      </c>
      <c r="C3" s="21">
        <v>38249</v>
      </c>
      <c r="D3" s="21" t="s">
        <v>37</v>
      </c>
      <c r="E3" s="14" t="s">
        <v>38</v>
      </c>
      <c r="F3" s="21">
        <v>3960</v>
      </c>
      <c r="G3" s="14" t="s">
        <v>9</v>
      </c>
      <c r="H3" s="22">
        <v>45870</v>
      </c>
      <c r="I3" s="4"/>
    </row>
    <row r="4" spans="1:11" ht="27.9" customHeight="1" x14ac:dyDescent="0.25">
      <c r="A4" s="2" t="s">
        <v>30</v>
      </c>
      <c r="B4" s="21" t="s">
        <v>146</v>
      </c>
      <c r="C4" s="21">
        <v>38248</v>
      </c>
      <c r="D4" s="21" t="s">
        <v>37</v>
      </c>
      <c r="E4" s="14" t="s">
        <v>39</v>
      </c>
      <c r="F4" s="21">
        <v>7000</v>
      </c>
      <c r="G4" s="14" t="s">
        <v>9</v>
      </c>
      <c r="H4" s="22">
        <v>45809</v>
      </c>
      <c r="I4" s="4">
        <v>45442</v>
      </c>
    </row>
    <row r="5" spans="1:11" ht="27.9" customHeight="1" x14ac:dyDescent="0.25">
      <c r="A5" s="2" t="s">
        <v>30</v>
      </c>
      <c r="B5" s="21" t="s">
        <v>148</v>
      </c>
      <c r="C5" s="21">
        <v>38249</v>
      </c>
      <c r="D5" s="21" t="s">
        <v>37</v>
      </c>
      <c r="E5" s="14" t="s">
        <v>39</v>
      </c>
      <c r="F5" s="21">
        <v>4440</v>
      </c>
      <c r="G5" s="14" t="s">
        <v>9</v>
      </c>
      <c r="H5" s="22">
        <v>45870</v>
      </c>
      <c r="I5" s="4">
        <v>45442</v>
      </c>
    </row>
    <row r="6" spans="1:11" ht="27.9" customHeight="1" x14ac:dyDescent="0.25">
      <c r="A6" s="2" t="s">
        <v>30</v>
      </c>
      <c r="B6" s="21" t="s">
        <v>146</v>
      </c>
      <c r="C6" s="14">
        <v>38248</v>
      </c>
      <c r="D6" s="14" t="s">
        <v>147</v>
      </c>
      <c r="E6" s="14" t="s">
        <v>149</v>
      </c>
      <c r="F6" s="14">
        <v>5520</v>
      </c>
      <c r="G6" s="3" t="s">
        <v>34</v>
      </c>
      <c r="H6" s="22">
        <v>45809</v>
      </c>
      <c r="I6" s="4">
        <v>45442</v>
      </c>
    </row>
    <row r="7" spans="1:11" ht="27.9" customHeight="1" x14ac:dyDescent="0.25">
      <c r="A7" s="2" t="s">
        <v>30</v>
      </c>
      <c r="B7" s="21" t="s">
        <v>148</v>
      </c>
      <c r="C7" s="14">
        <v>38249</v>
      </c>
      <c r="D7" s="14" t="s">
        <v>147</v>
      </c>
      <c r="E7" s="14" t="s">
        <v>149</v>
      </c>
      <c r="F7" s="14">
        <v>1000</v>
      </c>
      <c r="G7" s="3" t="s">
        <v>34</v>
      </c>
      <c r="H7" s="22">
        <v>45870</v>
      </c>
      <c r="I7" s="4">
        <v>45427</v>
      </c>
    </row>
    <row r="8" spans="1:11" ht="27.9" customHeight="1" x14ac:dyDescent="0.25">
      <c r="A8" s="3" t="s">
        <v>30</v>
      </c>
      <c r="B8" s="21" t="s">
        <v>146</v>
      </c>
      <c r="C8" s="14">
        <v>38248</v>
      </c>
      <c r="D8" s="14" t="s">
        <v>150</v>
      </c>
      <c r="E8" s="14" t="s">
        <v>149</v>
      </c>
      <c r="F8" s="14">
        <v>6000</v>
      </c>
      <c r="G8" s="3" t="s">
        <v>34</v>
      </c>
      <c r="H8" s="22">
        <v>45809</v>
      </c>
      <c r="I8" s="4"/>
    </row>
    <row r="9" spans="1:11" ht="27.9" customHeight="1" x14ac:dyDescent="0.25">
      <c r="A9" s="3" t="s">
        <v>30</v>
      </c>
      <c r="B9" s="21" t="s">
        <v>148</v>
      </c>
      <c r="C9" s="14">
        <v>38249</v>
      </c>
      <c r="D9" s="14" t="s">
        <v>150</v>
      </c>
      <c r="E9" s="14" t="s">
        <v>149</v>
      </c>
      <c r="F9" s="14">
        <v>2560</v>
      </c>
      <c r="G9" s="3" t="s">
        <v>34</v>
      </c>
      <c r="H9" s="22">
        <v>45870</v>
      </c>
      <c r="I9" s="4"/>
    </row>
    <row r="10" spans="1:11" ht="27.9" customHeight="1" x14ac:dyDescent="0.25">
      <c r="A10" s="2" t="s">
        <v>22</v>
      </c>
      <c r="B10" s="21" t="s">
        <v>138</v>
      </c>
      <c r="C10" s="21">
        <v>38163</v>
      </c>
      <c r="D10" s="21" t="s">
        <v>24</v>
      </c>
      <c r="E10" s="14" t="s">
        <v>25</v>
      </c>
      <c r="F10" s="21">
        <v>1200</v>
      </c>
      <c r="G10" s="14" t="s">
        <v>9</v>
      </c>
      <c r="H10" s="22">
        <v>45802</v>
      </c>
      <c r="I10" s="4">
        <v>45427</v>
      </c>
    </row>
    <row r="11" spans="1:11" ht="27.9" customHeight="1" x14ac:dyDescent="0.25">
      <c r="A11" s="2" t="s">
        <v>22</v>
      </c>
      <c r="B11" s="21" t="s">
        <v>138</v>
      </c>
      <c r="C11" s="21">
        <v>38163</v>
      </c>
      <c r="D11" s="21" t="s">
        <v>26</v>
      </c>
      <c r="E11" s="14" t="s">
        <v>27</v>
      </c>
      <c r="F11" s="21">
        <v>1200</v>
      </c>
      <c r="G11" s="14" t="s">
        <v>9</v>
      </c>
      <c r="H11" s="22">
        <v>45437</v>
      </c>
      <c r="I11" s="4">
        <v>45427</v>
      </c>
    </row>
    <row r="12" spans="1:11" ht="27.9" customHeight="1" x14ac:dyDescent="0.25">
      <c r="A12" s="2" t="s">
        <v>22</v>
      </c>
      <c r="B12" s="21" t="s">
        <v>138</v>
      </c>
      <c r="C12" s="21">
        <v>38163</v>
      </c>
      <c r="D12" s="21" t="s">
        <v>26</v>
      </c>
      <c r="E12" s="14" t="s">
        <v>29</v>
      </c>
      <c r="F12" s="21">
        <v>1200</v>
      </c>
      <c r="G12" s="14" t="s">
        <v>9</v>
      </c>
      <c r="H12" s="22">
        <v>45437</v>
      </c>
      <c r="I12" s="4">
        <v>45424</v>
      </c>
    </row>
    <row r="13" spans="1:11" ht="27.9" customHeight="1" x14ac:dyDescent="0.25">
      <c r="A13" s="34" t="s">
        <v>153</v>
      </c>
      <c r="B13" s="21" t="s">
        <v>154</v>
      </c>
      <c r="C13" s="14">
        <v>38405</v>
      </c>
      <c r="D13" s="14" t="s">
        <v>157</v>
      </c>
      <c r="E13" s="14" t="s">
        <v>158</v>
      </c>
      <c r="F13" s="14">
        <v>642</v>
      </c>
      <c r="G13" s="3" t="s">
        <v>34</v>
      </c>
      <c r="H13" s="22">
        <v>45848</v>
      </c>
      <c r="I13" s="4">
        <v>45424</v>
      </c>
    </row>
    <row r="14" spans="1:11" ht="27.9" customHeight="1" x14ac:dyDescent="0.25">
      <c r="A14" s="34" t="s">
        <v>153</v>
      </c>
      <c r="B14" s="21" t="s">
        <v>155</v>
      </c>
      <c r="C14" s="14">
        <v>38407</v>
      </c>
      <c r="D14" s="14" t="s">
        <v>157</v>
      </c>
      <c r="E14" s="14" t="s">
        <v>158</v>
      </c>
      <c r="F14" s="14">
        <v>642</v>
      </c>
      <c r="G14" s="3" t="s">
        <v>34</v>
      </c>
      <c r="H14" s="22">
        <v>45877</v>
      </c>
      <c r="I14" s="4">
        <v>45424</v>
      </c>
    </row>
    <row r="15" spans="1:11" ht="27.9" customHeight="1" x14ac:dyDescent="0.25">
      <c r="A15" s="34" t="s">
        <v>153</v>
      </c>
      <c r="B15" s="53" t="s">
        <v>156</v>
      </c>
      <c r="C15" s="51">
        <v>38407</v>
      </c>
      <c r="D15" s="51" t="s">
        <v>157</v>
      </c>
      <c r="E15" s="51" t="s">
        <v>158</v>
      </c>
      <c r="F15" s="51">
        <v>216</v>
      </c>
      <c r="G15" s="3" t="s">
        <v>34</v>
      </c>
      <c r="H15" s="39">
        <v>45877</v>
      </c>
      <c r="I15" s="4">
        <v>45424</v>
      </c>
    </row>
    <row r="16" spans="1:11" s="67" customFormat="1" ht="27.9" customHeight="1" x14ac:dyDescent="0.25">
      <c r="A16" s="61" t="s">
        <v>153</v>
      </c>
      <c r="B16" s="62" t="s">
        <v>154</v>
      </c>
      <c r="C16" s="63">
        <v>38405</v>
      </c>
      <c r="D16" s="63" t="s">
        <v>159</v>
      </c>
      <c r="E16" s="63" t="s">
        <v>149</v>
      </c>
      <c r="F16" s="63">
        <v>642</v>
      </c>
      <c r="G16" s="64" t="s">
        <v>34</v>
      </c>
      <c r="H16" s="65">
        <v>45848</v>
      </c>
      <c r="I16" s="66">
        <v>45424</v>
      </c>
    </row>
    <row r="17" spans="1:9" ht="27.9" customHeight="1" x14ac:dyDescent="0.25">
      <c r="A17" s="2" t="s">
        <v>139</v>
      </c>
      <c r="B17" s="2" t="s">
        <v>183</v>
      </c>
      <c r="C17" s="2">
        <v>38271</v>
      </c>
      <c r="D17" s="2" t="s">
        <v>184</v>
      </c>
      <c r="E17" s="2" t="s">
        <v>185</v>
      </c>
      <c r="F17" s="2">
        <v>2280</v>
      </c>
      <c r="G17" s="3" t="s">
        <v>187</v>
      </c>
      <c r="H17" s="22">
        <v>45802</v>
      </c>
      <c r="I17" s="4">
        <v>45442</v>
      </c>
    </row>
    <row r="18" spans="1:9" ht="27.9" customHeight="1" x14ac:dyDescent="0.25">
      <c r="A18" s="2" t="s">
        <v>139</v>
      </c>
      <c r="B18" s="2" t="s">
        <v>183</v>
      </c>
      <c r="C18" s="2">
        <v>38271</v>
      </c>
      <c r="D18" s="2" t="s">
        <v>186</v>
      </c>
      <c r="E18" s="52" t="s">
        <v>152</v>
      </c>
      <c r="F18" s="2"/>
      <c r="G18" s="3" t="s">
        <v>9</v>
      </c>
      <c r="H18" s="22">
        <v>45802</v>
      </c>
      <c r="I18" s="4">
        <v>45442</v>
      </c>
    </row>
    <row r="19" spans="1:9" ht="27.9" customHeight="1" x14ac:dyDescent="0.25">
      <c r="A19" s="2" t="s">
        <v>139</v>
      </c>
      <c r="B19" s="2"/>
      <c r="C19" s="2"/>
      <c r="D19" s="2"/>
      <c r="E19" s="2"/>
      <c r="F19" s="2">
        <v>2660</v>
      </c>
      <c r="G19" s="3" t="s">
        <v>9</v>
      </c>
      <c r="H19" s="22">
        <v>45802</v>
      </c>
      <c r="I19" s="4">
        <v>45442</v>
      </c>
    </row>
    <row r="20" spans="1:9" ht="27.9" customHeight="1" x14ac:dyDescent="0.25">
      <c r="A20" s="2" t="s">
        <v>41</v>
      </c>
      <c r="B20" s="2"/>
      <c r="C20" s="2"/>
      <c r="D20" s="2"/>
      <c r="E20" s="2"/>
      <c r="F20" s="2"/>
      <c r="G20" s="3" t="s">
        <v>9</v>
      </c>
      <c r="H20" s="22">
        <v>45498</v>
      </c>
      <c r="I20" s="4">
        <v>45442</v>
      </c>
    </row>
    <row r="21" spans="1:9" ht="27.9" customHeight="1" x14ac:dyDescent="0.25">
      <c r="A21" s="2" t="s">
        <v>43</v>
      </c>
      <c r="B21" s="2" t="s">
        <v>44</v>
      </c>
      <c r="C21" s="2" t="s">
        <v>45</v>
      </c>
      <c r="D21" s="2" t="s">
        <v>37</v>
      </c>
      <c r="E21" s="2" t="s">
        <v>38</v>
      </c>
      <c r="F21" s="2">
        <v>400</v>
      </c>
      <c r="G21" s="3" t="s">
        <v>187</v>
      </c>
      <c r="H21" s="22">
        <v>45458</v>
      </c>
      <c r="I21" s="4">
        <v>45427</v>
      </c>
    </row>
    <row r="22" spans="1:9" ht="27.9" customHeight="1" x14ac:dyDescent="0.25">
      <c r="A22" s="2" t="s">
        <v>43</v>
      </c>
      <c r="B22" s="2" t="s">
        <v>44</v>
      </c>
      <c r="C22" s="2" t="s">
        <v>45</v>
      </c>
      <c r="D22" s="2" t="s">
        <v>37</v>
      </c>
      <c r="E22" s="2" t="s">
        <v>39</v>
      </c>
      <c r="F22" s="2">
        <v>200</v>
      </c>
      <c r="G22" s="3" t="s">
        <v>9</v>
      </c>
      <c r="H22" s="22">
        <v>45493</v>
      </c>
      <c r="I22" s="4">
        <v>45427</v>
      </c>
    </row>
    <row r="23" spans="1:9" ht="27.9" customHeight="1" x14ac:dyDescent="0.25">
      <c r="A23" s="2" t="s">
        <v>46</v>
      </c>
      <c r="B23" s="2" t="s">
        <v>47</v>
      </c>
      <c r="C23" s="2">
        <v>36818</v>
      </c>
      <c r="D23" s="2" t="s">
        <v>188</v>
      </c>
      <c r="E23" s="2" t="s">
        <v>49</v>
      </c>
      <c r="F23" s="2">
        <v>738</v>
      </c>
      <c r="G23" s="3" t="s">
        <v>189</v>
      </c>
      <c r="H23" s="22">
        <v>45493</v>
      </c>
      <c r="I23" s="4">
        <v>45442</v>
      </c>
    </row>
    <row r="24" spans="1:9" ht="27.9" customHeight="1" x14ac:dyDescent="0.25">
      <c r="A24" s="2" t="s">
        <v>46</v>
      </c>
      <c r="B24" s="2" t="s">
        <v>47</v>
      </c>
      <c r="C24" s="2">
        <v>36818</v>
      </c>
      <c r="D24" s="2" t="s">
        <v>37</v>
      </c>
      <c r="E24" s="2" t="s">
        <v>38</v>
      </c>
      <c r="F24" s="2">
        <v>1290</v>
      </c>
      <c r="G24" s="3" t="s">
        <v>9</v>
      </c>
      <c r="H24" s="22">
        <v>45503</v>
      </c>
      <c r="I24" s="4">
        <v>45442</v>
      </c>
    </row>
    <row r="25" spans="1:9" ht="27.9" customHeight="1" x14ac:dyDescent="0.25">
      <c r="A25" s="2" t="s">
        <v>46</v>
      </c>
      <c r="B25" s="2" t="s">
        <v>50</v>
      </c>
      <c r="C25" s="2">
        <v>36817</v>
      </c>
      <c r="D25" s="2" t="s">
        <v>48</v>
      </c>
      <c r="E25" s="2" t="s">
        <v>49</v>
      </c>
      <c r="F25" s="2">
        <v>738</v>
      </c>
      <c r="G25" s="3" t="s">
        <v>34</v>
      </c>
      <c r="H25" s="22">
        <v>45503</v>
      </c>
      <c r="I25" s="4">
        <v>45442</v>
      </c>
    </row>
    <row r="26" spans="1:9" ht="27.9" customHeight="1" x14ac:dyDescent="0.25">
      <c r="A26" s="2" t="s">
        <v>46</v>
      </c>
      <c r="B26" s="2" t="s">
        <v>50</v>
      </c>
      <c r="C26" s="2">
        <v>36817</v>
      </c>
      <c r="D26" s="2" t="s">
        <v>37</v>
      </c>
      <c r="E26" s="2" t="s">
        <v>38</v>
      </c>
      <c r="F26" s="2">
        <v>738</v>
      </c>
      <c r="G26" s="3" t="s">
        <v>9</v>
      </c>
      <c r="H26" s="22">
        <v>45458</v>
      </c>
      <c r="I26" s="4">
        <v>45442</v>
      </c>
    </row>
    <row r="27" spans="1:9" ht="27.9" customHeight="1" x14ac:dyDescent="0.25">
      <c r="A27" s="2" t="s">
        <v>10</v>
      </c>
      <c r="B27" s="2" t="s">
        <v>51</v>
      </c>
      <c r="C27" s="35">
        <v>36827</v>
      </c>
      <c r="D27" s="35" t="s">
        <v>20</v>
      </c>
      <c r="E27" s="36" t="s">
        <v>52</v>
      </c>
      <c r="F27" s="2">
        <v>2700</v>
      </c>
      <c r="G27" s="3" t="s">
        <v>14</v>
      </c>
      <c r="H27" s="22">
        <v>45488</v>
      </c>
      <c r="I27" s="4">
        <v>45442</v>
      </c>
    </row>
    <row r="28" spans="1:9" ht="27.9" customHeight="1" x14ac:dyDescent="0.25">
      <c r="A28" s="2" t="s">
        <v>10</v>
      </c>
      <c r="B28" s="2" t="s">
        <v>51</v>
      </c>
      <c r="C28" s="35">
        <v>36827</v>
      </c>
      <c r="D28" s="35" t="s">
        <v>53</v>
      </c>
      <c r="E28" s="36" t="s">
        <v>15</v>
      </c>
      <c r="F28" s="2">
        <v>1800</v>
      </c>
      <c r="G28" s="3" t="s">
        <v>9</v>
      </c>
      <c r="H28" s="22">
        <v>45488</v>
      </c>
      <c r="I28" s="4"/>
    </row>
    <row r="29" spans="1:9" ht="27.9" customHeight="1" x14ac:dyDescent="0.25">
      <c r="A29" s="2" t="s">
        <v>10</v>
      </c>
      <c r="B29" s="2" t="s">
        <v>54</v>
      </c>
      <c r="C29" s="2">
        <v>36828</v>
      </c>
      <c r="D29" s="35" t="s">
        <v>55</v>
      </c>
      <c r="E29" s="36" t="s">
        <v>13</v>
      </c>
      <c r="F29" s="2">
        <v>1800</v>
      </c>
      <c r="G29" s="3" t="s">
        <v>14</v>
      </c>
      <c r="H29" s="22">
        <v>45488</v>
      </c>
      <c r="I29" s="4">
        <v>45442</v>
      </c>
    </row>
    <row r="30" spans="1:9" ht="27.9" customHeight="1" x14ac:dyDescent="0.25">
      <c r="A30" s="2" t="s">
        <v>10</v>
      </c>
      <c r="B30" s="2" t="s">
        <v>54</v>
      </c>
      <c r="C30" s="2">
        <v>36828</v>
      </c>
      <c r="D30" s="35" t="s">
        <v>20</v>
      </c>
      <c r="E30" s="36" t="s">
        <v>15</v>
      </c>
      <c r="F30" s="2">
        <v>1800</v>
      </c>
      <c r="G30" s="3" t="s">
        <v>14</v>
      </c>
      <c r="H30" s="22">
        <v>45503</v>
      </c>
      <c r="I30" s="4">
        <v>45442</v>
      </c>
    </row>
    <row r="31" spans="1:9" ht="27.9" customHeight="1" x14ac:dyDescent="0.25">
      <c r="A31" s="2" t="s">
        <v>10</v>
      </c>
      <c r="B31" s="2" t="s">
        <v>56</v>
      </c>
      <c r="C31" s="2">
        <v>36834</v>
      </c>
      <c r="D31" s="35" t="s">
        <v>12</v>
      </c>
      <c r="E31" s="36" t="s">
        <v>38</v>
      </c>
      <c r="F31" s="35">
        <v>2400</v>
      </c>
      <c r="G31" s="3" t="s">
        <v>14</v>
      </c>
      <c r="H31" s="22">
        <v>45503</v>
      </c>
      <c r="I31" s="4">
        <v>45442</v>
      </c>
    </row>
    <row r="32" spans="1:9" ht="27.9" customHeight="1" x14ac:dyDescent="0.25">
      <c r="A32" s="2" t="s">
        <v>10</v>
      </c>
      <c r="B32" s="2" t="s">
        <v>56</v>
      </c>
      <c r="C32" s="2">
        <v>36834</v>
      </c>
      <c r="D32" s="35" t="s">
        <v>53</v>
      </c>
      <c r="E32" s="36" t="s">
        <v>57</v>
      </c>
      <c r="F32" s="35">
        <v>3200</v>
      </c>
      <c r="G32" s="3" t="s">
        <v>9</v>
      </c>
      <c r="H32" s="22">
        <v>45498</v>
      </c>
      <c r="I32" s="4"/>
    </row>
    <row r="33" spans="1:9" ht="27.9" customHeight="1" x14ac:dyDescent="0.25">
      <c r="A33" s="2" t="s">
        <v>10</v>
      </c>
      <c r="B33" s="2" t="s">
        <v>56</v>
      </c>
      <c r="C33" s="2">
        <v>36834</v>
      </c>
      <c r="D33" s="35" t="s">
        <v>53</v>
      </c>
      <c r="E33" s="36" t="s">
        <v>58</v>
      </c>
      <c r="F33" s="35">
        <v>1500</v>
      </c>
      <c r="G33" s="3" t="s">
        <v>9</v>
      </c>
      <c r="H33" s="22">
        <v>45498</v>
      </c>
      <c r="I33" s="4"/>
    </row>
    <row r="34" spans="1:9" ht="27.9" customHeight="1" x14ac:dyDescent="0.25">
      <c r="A34" s="2" t="s">
        <v>16</v>
      </c>
      <c r="B34" s="2" t="s">
        <v>59</v>
      </c>
      <c r="C34" s="2">
        <v>36831</v>
      </c>
      <c r="D34" s="35" t="s">
        <v>55</v>
      </c>
      <c r="E34" s="36" t="s">
        <v>13</v>
      </c>
      <c r="F34" s="2">
        <v>1200</v>
      </c>
      <c r="G34" s="3" t="s">
        <v>14</v>
      </c>
      <c r="H34" s="22">
        <v>45498</v>
      </c>
      <c r="I34" s="4">
        <v>45442</v>
      </c>
    </row>
    <row r="35" spans="1:9" ht="27.9" customHeight="1" x14ac:dyDescent="0.25">
      <c r="A35" s="2" t="s">
        <v>16</v>
      </c>
      <c r="B35" s="2" t="s">
        <v>59</v>
      </c>
      <c r="C35" s="2">
        <v>36831</v>
      </c>
      <c r="D35" s="35" t="s">
        <v>20</v>
      </c>
      <c r="E35" s="36" t="s">
        <v>15</v>
      </c>
      <c r="F35" s="2">
        <v>1200</v>
      </c>
      <c r="G35" s="3" t="s">
        <v>14</v>
      </c>
      <c r="H35" s="22">
        <v>45498</v>
      </c>
      <c r="I35" s="4">
        <v>45442</v>
      </c>
    </row>
    <row r="36" spans="1:9" ht="27.9" customHeight="1" x14ac:dyDescent="0.25">
      <c r="A36" s="2" t="s">
        <v>16</v>
      </c>
      <c r="B36" s="2" t="s">
        <v>60</v>
      </c>
      <c r="C36" s="2">
        <v>36832</v>
      </c>
      <c r="D36" s="35" t="s">
        <v>20</v>
      </c>
      <c r="E36" s="36" t="s">
        <v>52</v>
      </c>
      <c r="F36" s="2">
        <v>1200</v>
      </c>
      <c r="G36" s="3" t="s">
        <v>14</v>
      </c>
      <c r="H36" s="22">
        <v>45498</v>
      </c>
      <c r="I36" s="4">
        <v>45442</v>
      </c>
    </row>
    <row r="37" spans="1:9" ht="27.9" customHeight="1" x14ac:dyDescent="0.25">
      <c r="A37" s="2" t="s">
        <v>16</v>
      </c>
      <c r="B37" s="2" t="s">
        <v>60</v>
      </c>
      <c r="C37" s="2">
        <v>36832</v>
      </c>
      <c r="D37" s="35" t="s">
        <v>53</v>
      </c>
      <c r="E37" s="36" t="s">
        <v>15</v>
      </c>
      <c r="F37" s="2">
        <v>1500</v>
      </c>
      <c r="G37" s="3" t="s">
        <v>9</v>
      </c>
      <c r="H37" s="22">
        <v>45498</v>
      </c>
      <c r="I37" s="4"/>
    </row>
    <row r="38" spans="1:9" ht="27.9" customHeight="1" x14ac:dyDescent="0.25">
      <c r="A38" s="2" t="s">
        <v>16</v>
      </c>
      <c r="B38" s="2" t="s">
        <v>61</v>
      </c>
      <c r="C38" s="2">
        <v>36833</v>
      </c>
      <c r="D38" s="35" t="s">
        <v>12</v>
      </c>
      <c r="E38" s="36" t="s">
        <v>38</v>
      </c>
      <c r="F38" s="35">
        <v>1350</v>
      </c>
      <c r="G38" s="3" t="s">
        <v>14</v>
      </c>
      <c r="H38" s="22">
        <v>45503</v>
      </c>
      <c r="I38" s="4">
        <v>45442</v>
      </c>
    </row>
    <row r="39" spans="1:9" ht="27.9" customHeight="1" x14ac:dyDescent="0.25">
      <c r="A39" s="2" t="s">
        <v>16</v>
      </c>
      <c r="B39" s="2" t="s">
        <v>61</v>
      </c>
      <c r="C39" s="2">
        <v>36833</v>
      </c>
      <c r="D39" s="35" t="s">
        <v>53</v>
      </c>
      <c r="E39" s="36" t="s">
        <v>57</v>
      </c>
      <c r="F39" s="35">
        <v>2800</v>
      </c>
      <c r="G39" s="3" t="s">
        <v>9</v>
      </c>
      <c r="H39" s="22">
        <v>45503</v>
      </c>
      <c r="I39" s="4"/>
    </row>
    <row r="40" spans="1:9" ht="27.9" customHeight="1" x14ac:dyDescent="0.25">
      <c r="A40" s="2" t="s">
        <v>16</v>
      </c>
      <c r="B40" s="2" t="s">
        <v>61</v>
      </c>
      <c r="C40" s="2">
        <v>36833</v>
      </c>
      <c r="D40" s="35" t="s">
        <v>53</v>
      </c>
      <c r="E40" s="36" t="s">
        <v>58</v>
      </c>
      <c r="F40" s="35">
        <v>1200</v>
      </c>
      <c r="G40" s="3" t="s">
        <v>9</v>
      </c>
      <c r="H40" s="22">
        <v>45503</v>
      </c>
      <c r="I40" s="4"/>
    </row>
    <row r="41" spans="1:9" ht="27.9" customHeight="1" x14ac:dyDescent="0.25">
      <c r="A41" s="2" t="s">
        <v>10</v>
      </c>
      <c r="B41" s="2" t="s">
        <v>62</v>
      </c>
      <c r="C41" s="1">
        <v>36876</v>
      </c>
      <c r="D41" s="1" t="s">
        <v>32</v>
      </c>
      <c r="E41" s="1" t="s">
        <v>33</v>
      </c>
      <c r="F41" s="1">
        <v>6920</v>
      </c>
      <c r="G41" s="3" t="s">
        <v>34</v>
      </c>
      <c r="H41" s="22">
        <v>45503</v>
      </c>
      <c r="I41" s="4">
        <v>45424</v>
      </c>
    </row>
    <row r="42" spans="1:9" ht="27.9" customHeight="1" x14ac:dyDescent="0.25">
      <c r="A42" s="2" t="s">
        <v>10</v>
      </c>
      <c r="B42" s="2" t="s">
        <v>62</v>
      </c>
      <c r="C42" s="1">
        <v>36876</v>
      </c>
      <c r="D42" s="1" t="s">
        <v>35</v>
      </c>
      <c r="E42" s="1" t="s">
        <v>36</v>
      </c>
      <c r="F42" s="1">
        <v>5720</v>
      </c>
      <c r="G42" s="3" t="s">
        <v>34</v>
      </c>
      <c r="H42" s="12"/>
      <c r="I42" s="4">
        <v>45424</v>
      </c>
    </row>
    <row r="43" spans="1:9" ht="27.9" customHeight="1" x14ac:dyDescent="0.25">
      <c r="A43" s="2" t="s">
        <v>10</v>
      </c>
      <c r="B43" s="2" t="s">
        <v>62</v>
      </c>
      <c r="C43" s="1">
        <v>36876</v>
      </c>
      <c r="D43" s="1" t="s">
        <v>37</v>
      </c>
      <c r="E43" s="1" t="s">
        <v>38</v>
      </c>
      <c r="F43" s="1">
        <v>9000</v>
      </c>
      <c r="G43" s="3" t="s">
        <v>9</v>
      </c>
      <c r="H43" s="12"/>
      <c r="I43" s="4">
        <v>45427</v>
      </c>
    </row>
    <row r="44" spans="1:9" ht="27.9" customHeight="1" x14ac:dyDescent="0.25">
      <c r="A44" s="2" t="s">
        <v>10</v>
      </c>
      <c r="B44" s="2" t="s">
        <v>62</v>
      </c>
      <c r="C44" s="1">
        <v>36876</v>
      </c>
      <c r="D44" s="1" t="s">
        <v>37</v>
      </c>
      <c r="E44" s="1" t="s">
        <v>39</v>
      </c>
      <c r="F44" s="1">
        <v>15520</v>
      </c>
      <c r="G44" s="3" t="s">
        <v>9</v>
      </c>
      <c r="H44" s="12"/>
      <c r="I44" s="4">
        <v>45427</v>
      </c>
    </row>
    <row r="45" spans="1:9" ht="27.9" customHeight="1" x14ac:dyDescent="0.25">
      <c r="A45" s="2" t="s">
        <v>63</v>
      </c>
      <c r="B45" s="2" t="s">
        <v>64</v>
      </c>
      <c r="C45" s="2">
        <v>37024</v>
      </c>
      <c r="D45" s="2" t="s">
        <v>53</v>
      </c>
      <c r="E45" s="2" t="s">
        <v>65</v>
      </c>
      <c r="F45" s="2">
        <v>600</v>
      </c>
      <c r="G45" s="3" t="s">
        <v>9</v>
      </c>
      <c r="H45" s="12"/>
      <c r="I45" s="2"/>
    </row>
    <row r="46" spans="1:9" ht="27.9" customHeight="1" x14ac:dyDescent="0.25">
      <c r="A46" s="2" t="s">
        <v>63</v>
      </c>
      <c r="B46" s="2" t="s">
        <v>66</v>
      </c>
      <c r="C46" s="2">
        <v>37025</v>
      </c>
      <c r="D46" s="2" t="s">
        <v>53</v>
      </c>
      <c r="E46" s="2" t="s">
        <v>67</v>
      </c>
      <c r="F46" s="2">
        <v>600</v>
      </c>
      <c r="G46" s="3" t="s">
        <v>9</v>
      </c>
      <c r="H46" s="12"/>
      <c r="I46" s="2"/>
    </row>
    <row r="47" spans="1:9" ht="27.9" customHeight="1" x14ac:dyDescent="0.25">
      <c r="A47" s="2" t="s">
        <v>63</v>
      </c>
      <c r="B47" s="2" t="s">
        <v>66</v>
      </c>
      <c r="C47" s="2">
        <v>37025</v>
      </c>
      <c r="D47" s="2" t="s">
        <v>53</v>
      </c>
      <c r="E47" s="2" t="s">
        <v>68</v>
      </c>
      <c r="F47" s="2">
        <v>600</v>
      </c>
      <c r="G47" s="3" t="s">
        <v>9</v>
      </c>
      <c r="H47" s="39">
        <v>45877</v>
      </c>
      <c r="I47" s="2"/>
    </row>
    <row r="48" spans="1:9" ht="27.9" customHeight="1" x14ac:dyDescent="0.25">
      <c r="A48" s="2" t="s">
        <v>69</v>
      </c>
      <c r="B48" s="2" t="s">
        <v>70</v>
      </c>
      <c r="C48" s="2">
        <v>36983</v>
      </c>
      <c r="D48" s="2" t="s">
        <v>71</v>
      </c>
      <c r="E48" s="2" t="s">
        <v>33</v>
      </c>
      <c r="F48" s="2">
        <v>1800</v>
      </c>
      <c r="G48" s="3" t="s">
        <v>9</v>
      </c>
      <c r="H48" s="22">
        <v>45848</v>
      </c>
      <c r="I48" s="4">
        <v>45448</v>
      </c>
    </row>
    <row r="49" spans="1:9" ht="27.9" customHeight="1" x14ac:dyDescent="0.25">
      <c r="A49" s="2" t="s">
        <v>69</v>
      </c>
      <c r="B49" s="2" t="s">
        <v>70</v>
      </c>
      <c r="C49" s="2">
        <v>36983</v>
      </c>
      <c r="D49" s="2" t="s">
        <v>72</v>
      </c>
      <c r="E49" s="2" t="s">
        <v>33</v>
      </c>
      <c r="F49" s="2">
        <v>2400</v>
      </c>
      <c r="G49" s="3" t="s">
        <v>34</v>
      </c>
      <c r="H49" s="4">
        <v>45539</v>
      </c>
      <c r="I49" s="4">
        <v>45458</v>
      </c>
    </row>
    <row r="50" spans="1:9" ht="27.9" customHeight="1" x14ac:dyDescent="0.25">
      <c r="A50" s="2" t="s">
        <v>69</v>
      </c>
      <c r="B50" s="2" t="s">
        <v>70</v>
      </c>
      <c r="C50" s="2">
        <v>36983</v>
      </c>
      <c r="D50" s="2" t="s">
        <v>73</v>
      </c>
      <c r="E50" s="2" t="s">
        <v>33</v>
      </c>
      <c r="F50" s="2">
        <v>1800</v>
      </c>
      <c r="G50" s="3" t="s">
        <v>34</v>
      </c>
      <c r="H50" s="4">
        <v>45539</v>
      </c>
      <c r="I50" s="4">
        <v>45463</v>
      </c>
    </row>
    <row r="51" spans="1:9" ht="27.9" customHeight="1" x14ac:dyDescent="0.25">
      <c r="A51" s="2" t="s">
        <v>69</v>
      </c>
      <c r="B51" s="2" t="s">
        <v>70</v>
      </c>
      <c r="C51" s="2">
        <v>36983</v>
      </c>
      <c r="D51" s="2" t="s">
        <v>74</v>
      </c>
      <c r="E51" s="2" t="s">
        <v>15</v>
      </c>
      <c r="F51" s="2">
        <v>1800</v>
      </c>
      <c r="G51" s="3" t="s">
        <v>34</v>
      </c>
      <c r="H51" s="4">
        <v>45539</v>
      </c>
      <c r="I51" s="4">
        <v>45463</v>
      </c>
    </row>
    <row r="52" spans="1:9" ht="27.9" customHeight="1" x14ac:dyDescent="0.25">
      <c r="A52" s="2" t="s">
        <v>69</v>
      </c>
      <c r="B52" s="2" t="s">
        <v>75</v>
      </c>
      <c r="C52" s="2">
        <v>36982</v>
      </c>
      <c r="D52" s="2" t="s">
        <v>76</v>
      </c>
      <c r="E52" s="2" t="s">
        <v>33</v>
      </c>
      <c r="F52" s="2">
        <v>1800</v>
      </c>
      <c r="G52" s="3" t="s">
        <v>34</v>
      </c>
      <c r="H52" s="4">
        <v>45509</v>
      </c>
      <c r="I52" s="4">
        <v>45463</v>
      </c>
    </row>
    <row r="53" spans="1:9" ht="27.9" customHeight="1" x14ac:dyDescent="0.25">
      <c r="A53" s="2" t="s">
        <v>69</v>
      </c>
      <c r="B53" s="2" t="s">
        <v>75</v>
      </c>
      <c r="C53" s="2">
        <v>36982</v>
      </c>
      <c r="D53" s="2" t="s">
        <v>77</v>
      </c>
      <c r="E53" s="2" t="s">
        <v>78</v>
      </c>
      <c r="F53" s="2">
        <v>1800</v>
      </c>
      <c r="G53" s="3" t="s">
        <v>34</v>
      </c>
      <c r="H53" s="4">
        <v>45509</v>
      </c>
      <c r="I53" s="4">
        <v>45463</v>
      </c>
    </row>
    <row r="54" spans="1:9" ht="27.9" customHeight="1" x14ac:dyDescent="0.25">
      <c r="A54" s="2" t="s">
        <v>79</v>
      </c>
      <c r="B54" s="4" t="s">
        <v>80</v>
      </c>
      <c r="C54" s="2">
        <v>37078</v>
      </c>
      <c r="D54" s="2" t="s">
        <v>81</v>
      </c>
      <c r="E54" s="2" t="s">
        <v>82</v>
      </c>
      <c r="F54" s="2">
        <v>1800</v>
      </c>
      <c r="G54" s="3" t="s">
        <v>83</v>
      </c>
      <c r="H54" s="4">
        <v>45503</v>
      </c>
      <c r="I54" s="4">
        <v>45442</v>
      </c>
    </row>
    <row r="55" spans="1:9" ht="27.9" customHeight="1" x14ac:dyDescent="0.25">
      <c r="A55" s="2" t="s">
        <v>79</v>
      </c>
      <c r="B55" s="4" t="s">
        <v>80</v>
      </c>
      <c r="C55" s="2">
        <v>37078</v>
      </c>
      <c r="D55" s="2" t="s">
        <v>84</v>
      </c>
      <c r="E55" s="2" t="s">
        <v>82</v>
      </c>
      <c r="F55" s="2">
        <v>1800</v>
      </c>
      <c r="G55" s="3" t="s">
        <v>83</v>
      </c>
      <c r="H55" s="4">
        <v>45503</v>
      </c>
      <c r="I55" s="4">
        <v>45442</v>
      </c>
    </row>
    <row r="56" spans="1:9" ht="27.9" customHeight="1" x14ac:dyDescent="0.25">
      <c r="A56" s="2" t="s">
        <v>79</v>
      </c>
      <c r="B56" s="4" t="s">
        <v>80</v>
      </c>
      <c r="C56" s="2">
        <v>37078</v>
      </c>
      <c r="D56" s="2" t="s">
        <v>84</v>
      </c>
      <c r="E56" s="2" t="s">
        <v>38</v>
      </c>
      <c r="F56" s="2">
        <v>1800</v>
      </c>
      <c r="G56" s="3" t="s">
        <v>83</v>
      </c>
      <c r="H56" s="4">
        <v>45503</v>
      </c>
      <c r="I56" s="4">
        <v>45442</v>
      </c>
    </row>
    <row r="57" spans="1:9" ht="27.9" customHeight="1" x14ac:dyDescent="0.25">
      <c r="A57" s="2" t="s">
        <v>79</v>
      </c>
      <c r="B57" s="4" t="s">
        <v>80</v>
      </c>
      <c r="C57" s="2">
        <v>37078</v>
      </c>
      <c r="D57" s="2" t="s">
        <v>85</v>
      </c>
      <c r="E57" s="2" t="s">
        <v>86</v>
      </c>
      <c r="F57" s="2">
        <v>2400</v>
      </c>
      <c r="G57" s="3" t="s">
        <v>34</v>
      </c>
      <c r="H57" s="4">
        <v>45503</v>
      </c>
      <c r="I57" s="4">
        <v>45442</v>
      </c>
    </row>
    <row r="58" spans="1:9" ht="27.9" customHeight="1" x14ac:dyDescent="0.25">
      <c r="A58" s="2" t="s">
        <v>79</v>
      </c>
      <c r="B58" s="4" t="s">
        <v>80</v>
      </c>
      <c r="C58" s="2">
        <v>37078</v>
      </c>
      <c r="D58" s="2" t="s">
        <v>87</v>
      </c>
      <c r="E58" s="2" t="s">
        <v>33</v>
      </c>
      <c r="F58" s="2">
        <v>2400</v>
      </c>
      <c r="G58" s="3" t="s">
        <v>34</v>
      </c>
      <c r="H58" s="4">
        <v>45503</v>
      </c>
      <c r="I58" s="4">
        <v>45458</v>
      </c>
    </row>
    <row r="59" spans="1:9" ht="27.9" customHeight="1" x14ac:dyDescent="0.25">
      <c r="A59" s="2" t="s">
        <v>79</v>
      </c>
      <c r="B59" s="4" t="s">
        <v>80</v>
      </c>
      <c r="C59" s="2">
        <v>37078</v>
      </c>
      <c r="D59" s="2" t="s">
        <v>88</v>
      </c>
      <c r="E59" s="2" t="s">
        <v>89</v>
      </c>
      <c r="F59" s="2">
        <v>1800</v>
      </c>
      <c r="G59" s="3" t="s">
        <v>9</v>
      </c>
      <c r="H59" s="4">
        <v>45503</v>
      </c>
      <c r="I59" s="4">
        <v>45458</v>
      </c>
    </row>
    <row r="60" spans="1:9" ht="27.9" customHeight="1" x14ac:dyDescent="0.25">
      <c r="A60" s="2" t="s">
        <v>79</v>
      </c>
      <c r="B60" s="4" t="s">
        <v>80</v>
      </c>
      <c r="C60" s="2">
        <v>37078</v>
      </c>
      <c r="D60" s="2" t="s">
        <v>88</v>
      </c>
      <c r="E60" s="2" t="s">
        <v>90</v>
      </c>
      <c r="F60" s="2">
        <v>1800</v>
      </c>
      <c r="G60" s="3" t="s">
        <v>9</v>
      </c>
      <c r="H60" s="4">
        <v>45503</v>
      </c>
      <c r="I60" s="4">
        <v>45458</v>
      </c>
    </row>
    <row r="61" spans="1:9" ht="27.9" customHeight="1" x14ac:dyDescent="0.25">
      <c r="A61" s="2" t="s">
        <v>79</v>
      </c>
      <c r="B61" s="4" t="s">
        <v>80</v>
      </c>
      <c r="C61" s="2">
        <v>37078</v>
      </c>
      <c r="D61" s="2" t="s">
        <v>88</v>
      </c>
      <c r="E61" s="2" t="s">
        <v>91</v>
      </c>
      <c r="F61" s="2">
        <v>1800</v>
      </c>
      <c r="G61" s="3" t="s">
        <v>9</v>
      </c>
      <c r="H61" s="4">
        <v>45503</v>
      </c>
      <c r="I61" s="4">
        <v>45458</v>
      </c>
    </row>
    <row r="62" spans="1:9" ht="27.9" customHeight="1" x14ac:dyDescent="0.25">
      <c r="A62" s="2" t="s">
        <v>79</v>
      </c>
      <c r="B62" s="4" t="s">
        <v>80</v>
      </c>
      <c r="C62" s="2">
        <v>37078</v>
      </c>
      <c r="D62" s="2" t="s">
        <v>92</v>
      </c>
      <c r="E62" s="2" t="s">
        <v>93</v>
      </c>
      <c r="F62" s="2">
        <v>1800</v>
      </c>
      <c r="G62" s="3" t="s">
        <v>9</v>
      </c>
      <c r="H62" s="4">
        <v>45503</v>
      </c>
      <c r="I62" s="4">
        <v>45458</v>
      </c>
    </row>
    <row r="63" spans="1:9" ht="27.9" customHeight="1" x14ac:dyDescent="0.25">
      <c r="A63" s="2" t="s">
        <v>79</v>
      </c>
      <c r="B63" s="4" t="s">
        <v>80</v>
      </c>
      <c r="C63" s="2">
        <v>37078</v>
      </c>
      <c r="D63" s="2" t="s">
        <v>94</v>
      </c>
      <c r="E63" s="2" t="s">
        <v>33</v>
      </c>
      <c r="F63" s="2">
        <v>2400</v>
      </c>
      <c r="G63" s="3" t="s">
        <v>34</v>
      </c>
      <c r="H63" s="4">
        <v>45503</v>
      </c>
      <c r="I63" s="4">
        <v>45458</v>
      </c>
    </row>
    <row r="64" spans="1:9" ht="27.9" customHeight="1" x14ac:dyDescent="0.25">
      <c r="A64" s="2" t="s">
        <v>79</v>
      </c>
      <c r="B64" s="4" t="s">
        <v>80</v>
      </c>
      <c r="C64" s="2">
        <v>37078</v>
      </c>
      <c r="D64" s="2" t="s">
        <v>12</v>
      </c>
      <c r="E64" s="2" t="s">
        <v>13</v>
      </c>
      <c r="F64" s="2">
        <v>1800</v>
      </c>
      <c r="G64" s="3" t="s">
        <v>14</v>
      </c>
      <c r="H64" s="4">
        <v>45503</v>
      </c>
      <c r="I64" s="4">
        <v>45442</v>
      </c>
    </row>
    <row r="65" spans="1:9" ht="27.9" customHeight="1" x14ac:dyDescent="0.25">
      <c r="A65" s="2" t="s">
        <v>79</v>
      </c>
      <c r="B65" s="4" t="s">
        <v>80</v>
      </c>
      <c r="C65" s="2">
        <v>37078</v>
      </c>
      <c r="D65" s="2" t="s">
        <v>55</v>
      </c>
      <c r="E65" s="2" t="s">
        <v>13</v>
      </c>
      <c r="F65" s="2">
        <v>1800</v>
      </c>
      <c r="G65" s="3" t="s">
        <v>14</v>
      </c>
      <c r="H65" s="4">
        <v>45503</v>
      </c>
      <c r="I65" s="4">
        <v>45442</v>
      </c>
    </row>
    <row r="66" spans="1:9" ht="27.9" customHeight="1" x14ac:dyDescent="0.25">
      <c r="A66" s="2" t="s">
        <v>79</v>
      </c>
      <c r="B66" s="4" t="s">
        <v>80</v>
      </c>
      <c r="C66" s="2">
        <v>37078</v>
      </c>
      <c r="D66" s="2" t="s">
        <v>95</v>
      </c>
      <c r="E66" s="2" t="s">
        <v>57</v>
      </c>
      <c r="F66" s="2">
        <v>4000</v>
      </c>
      <c r="G66" s="3" t="s">
        <v>9</v>
      </c>
      <c r="H66" s="4">
        <v>45503</v>
      </c>
      <c r="I66" s="2"/>
    </row>
    <row r="67" spans="1:9" ht="27.9" customHeight="1" x14ac:dyDescent="0.25">
      <c r="A67" s="2" t="s">
        <v>16</v>
      </c>
      <c r="B67" s="2" t="s">
        <v>96</v>
      </c>
      <c r="C67" s="2">
        <v>37080</v>
      </c>
      <c r="D67" s="2" t="s">
        <v>81</v>
      </c>
      <c r="E67" s="2" t="s">
        <v>82</v>
      </c>
      <c r="F67" s="2">
        <v>1200</v>
      </c>
      <c r="G67" s="3" t="s">
        <v>83</v>
      </c>
      <c r="H67" s="4">
        <v>45503</v>
      </c>
      <c r="I67" s="4">
        <v>45442</v>
      </c>
    </row>
    <row r="68" spans="1:9" ht="27.9" customHeight="1" x14ac:dyDescent="0.25">
      <c r="A68" s="2" t="s">
        <v>16</v>
      </c>
      <c r="B68" s="2" t="s">
        <v>96</v>
      </c>
      <c r="C68" s="2">
        <v>37080</v>
      </c>
      <c r="D68" s="2" t="s">
        <v>84</v>
      </c>
      <c r="E68" s="2" t="s">
        <v>38</v>
      </c>
      <c r="F68" s="2">
        <v>1200</v>
      </c>
      <c r="G68" s="3" t="s">
        <v>83</v>
      </c>
      <c r="H68" s="4">
        <v>45503</v>
      </c>
      <c r="I68" s="4">
        <v>45442</v>
      </c>
    </row>
    <row r="69" spans="1:9" ht="27.9" customHeight="1" x14ac:dyDescent="0.25">
      <c r="A69" s="2" t="s">
        <v>16</v>
      </c>
      <c r="B69" s="2" t="s">
        <v>96</v>
      </c>
      <c r="C69" s="2">
        <v>37080</v>
      </c>
      <c r="D69" s="2" t="s">
        <v>85</v>
      </c>
      <c r="E69" s="2" t="s">
        <v>86</v>
      </c>
      <c r="F69" s="2">
        <v>1200</v>
      </c>
      <c r="G69" s="3" t="s">
        <v>34</v>
      </c>
      <c r="H69" s="4">
        <v>45503</v>
      </c>
      <c r="I69" s="4">
        <v>45442</v>
      </c>
    </row>
    <row r="70" spans="1:9" ht="27.9" customHeight="1" x14ac:dyDescent="0.25">
      <c r="A70" s="2" t="s">
        <v>16</v>
      </c>
      <c r="B70" s="2" t="s">
        <v>96</v>
      </c>
      <c r="C70" s="2">
        <v>37080</v>
      </c>
      <c r="D70" s="2" t="s">
        <v>87</v>
      </c>
      <c r="E70" s="2" t="s">
        <v>33</v>
      </c>
      <c r="F70" s="2">
        <v>1200</v>
      </c>
      <c r="G70" s="3" t="s">
        <v>34</v>
      </c>
      <c r="H70" s="4">
        <v>45503</v>
      </c>
      <c r="I70" s="4">
        <v>45458</v>
      </c>
    </row>
    <row r="71" spans="1:9" ht="27.9" customHeight="1" x14ac:dyDescent="0.25">
      <c r="A71" s="2" t="s">
        <v>16</v>
      </c>
      <c r="B71" s="2" t="s">
        <v>96</v>
      </c>
      <c r="C71" s="2">
        <v>37080</v>
      </c>
      <c r="D71" s="2" t="s">
        <v>88</v>
      </c>
      <c r="E71" s="2" t="s">
        <v>89</v>
      </c>
      <c r="F71" s="2">
        <v>1200</v>
      </c>
      <c r="G71" s="3" t="s">
        <v>9</v>
      </c>
      <c r="H71" s="4">
        <v>45503</v>
      </c>
      <c r="I71" s="4">
        <v>45458</v>
      </c>
    </row>
    <row r="72" spans="1:9" ht="27.9" customHeight="1" x14ac:dyDescent="0.25">
      <c r="A72" s="2" t="s">
        <v>16</v>
      </c>
      <c r="B72" s="2" t="s">
        <v>96</v>
      </c>
      <c r="C72" s="2">
        <v>37080</v>
      </c>
      <c r="D72" s="2" t="s">
        <v>88</v>
      </c>
      <c r="E72" s="2" t="s">
        <v>91</v>
      </c>
      <c r="F72" s="2">
        <v>1200</v>
      </c>
      <c r="G72" s="3" t="s">
        <v>9</v>
      </c>
      <c r="H72" s="4">
        <v>45503</v>
      </c>
      <c r="I72" s="4">
        <v>45458</v>
      </c>
    </row>
    <row r="73" spans="1:9" ht="27.9" customHeight="1" x14ac:dyDescent="0.25">
      <c r="A73" s="2" t="s">
        <v>16</v>
      </c>
      <c r="B73" s="2" t="s">
        <v>96</v>
      </c>
      <c r="C73" s="2">
        <v>37080</v>
      </c>
      <c r="D73" s="2" t="s">
        <v>92</v>
      </c>
      <c r="E73" s="2" t="s">
        <v>93</v>
      </c>
      <c r="F73" s="2">
        <v>1200</v>
      </c>
      <c r="G73" s="3" t="s">
        <v>9</v>
      </c>
      <c r="H73" s="4">
        <v>45503</v>
      </c>
      <c r="I73" s="4">
        <v>45458</v>
      </c>
    </row>
    <row r="74" spans="1:9" ht="27.9" customHeight="1" x14ac:dyDescent="0.25">
      <c r="A74" s="2" t="s">
        <v>16</v>
      </c>
      <c r="B74" s="2" t="s">
        <v>96</v>
      </c>
      <c r="C74" s="2">
        <v>37080</v>
      </c>
      <c r="D74" s="2" t="s">
        <v>94</v>
      </c>
      <c r="E74" s="2" t="s">
        <v>33</v>
      </c>
      <c r="F74" s="2">
        <v>1200</v>
      </c>
      <c r="G74" s="3" t="s">
        <v>34</v>
      </c>
      <c r="H74" s="4">
        <v>45503</v>
      </c>
      <c r="I74" s="4">
        <v>45458</v>
      </c>
    </row>
    <row r="75" spans="1:9" ht="27.9" customHeight="1" x14ac:dyDescent="0.25">
      <c r="A75" s="2" t="s">
        <v>16</v>
      </c>
      <c r="B75" s="2" t="s">
        <v>96</v>
      </c>
      <c r="C75" s="2">
        <v>37080</v>
      </c>
      <c r="D75" s="2" t="s">
        <v>12</v>
      </c>
      <c r="E75" s="2" t="s">
        <v>13</v>
      </c>
      <c r="F75" s="2">
        <v>1200</v>
      </c>
      <c r="G75" s="3" t="s">
        <v>14</v>
      </c>
      <c r="H75" s="4">
        <v>45503</v>
      </c>
      <c r="I75" s="4">
        <v>45442</v>
      </c>
    </row>
    <row r="76" spans="1:9" ht="27.9" customHeight="1" x14ac:dyDescent="0.25">
      <c r="A76" s="2" t="s">
        <v>16</v>
      </c>
      <c r="B76" s="2" t="s">
        <v>96</v>
      </c>
      <c r="C76" s="2">
        <v>37080</v>
      </c>
      <c r="D76" s="2" t="s">
        <v>55</v>
      </c>
      <c r="E76" s="2" t="s">
        <v>13</v>
      </c>
      <c r="F76" s="2">
        <v>1200</v>
      </c>
      <c r="G76" s="3" t="s">
        <v>14</v>
      </c>
      <c r="H76" s="4">
        <v>45503</v>
      </c>
      <c r="I76" s="4">
        <v>45442</v>
      </c>
    </row>
    <row r="77" spans="1:9" ht="27.9" customHeight="1" x14ac:dyDescent="0.25">
      <c r="A77" s="2" t="s">
        <v>16</v>
      </c>
      <c r="B77" s="2" t="s">
        <v>96</v>
      </c>
      <c r="C77" s="2">
        <v>37080</v>
      </c>
      <c r="D77" s="2" t="s">
        <v>95</v>
      </c>
      <c r="E77" s="2" t="s">
        <v>57</v>
      </c>
      <c r="F77" s="2">
        <v>3600</v>
      </c>
      <c r="G77" s="3" t="s">
        <v>9</v>
      </c>
      <c r="H77" s="4">
        <v>45503</v>
      </c>
      <c r="I77" s="2"/>
    </row>
    <row r="78" spans="1:9" ht="27.9" customHeight="1" x14ac:dyDescent="0.25">
      <c r="A78" s="2" t="s">
        <v>79</v>
      </c>
      <c r="B78" s="4" t="s">
        <v>97</v>
      </c>
      <c r="C78" s="2">
        <v>37081</v>
      </c>
      <c r="D78" s="2" t="s">
        <v>53</v>
      </c>
      <c r="E78" s="2" t="s">
        <v>57</v>
      </c>
      <c r="F78" s="2">
        <v>3600</v>
      </c>
      <c r="G78" s="3" t="s">
        <v>9</v>
      </c>
      <c r="H78" s="4">
        <v>45503</v>
      </c>
      <c r="I78" s="2"/>
    </row>
    <row r="79" spans="1:9" ht="27.9" customHeight="1" x14ac:dyDescent="0.25">
      <c r="A79" s="2" t="s">
        <v>16</v>
      </c>
      <c r="B79" s="2" t="s">
        <v>98</v>
      </c>
      <c r="C79" s="2">
        <v>37079</v>
      </c>
      <c r="D79" s="2" t="s">
        <v>53</v>
      </c>
      <c r="E79" s="2" t="s">
        <v>57</v>
      </c>
      <c r="F79" s="2">
        <v>3200</v>
      </c>
      <c r="G79" s="3" t="s">
        <v>9</v>
      </c>
      <c r="H79" s="4">
        <v>45503</v>
      </c>
      <c r="I79" s="2"/>
    </row>
    <row r="80" spans="1:9" ht="27.9" customHeight="1" x14ac:dyDescent="0.25">
      <c r="A80" s="2" t="s">
        <v>18</v>
      </c>
      <c r="B80" s="2" t="s">
        <v>99</v>
      </c>
      <c r="C80" s="2">
        <v>37084</v>
      </c>
      <c r="D80" s="2" t="s">
        <v>12</v>
      </c>
      <c r="E80" s="2" t="s">
        <v>100</v>
      </c>
      <c r="F80" s="2">
        <v>540</v>
      </c>
      <c r="G80" s="3" t="s">
        <v>14</v>
      </c>
      <c r="H80" s="4">
        <v>45483</v>
      </c>
      <c r="I80" s="4">
        <v>45442</v>
      </c>
    </row>
    <row r="81" spans="1:9" ht="27.9" customHeight="1" x14ac:dyDescent="0.25">
      <c r="A81" s="2" t="s">
        <v>18</v>
      </c>
      <c r="B81" s="2" t="s">
        <v>99</v>
      </c>
      <c r="C81" s="2">
        <v>37084</v>
      </c>
      <c r="D81" s="2" t="s">
        <v>12</v>
      </c>
      <c r="E81" s="2" t="s">
        <v>101</v>
      </c>
      <c r="F81" s="2">
        <v>540</v>
      </c>
      <c r="G81" s="3" t="s">
        <v>14</v>
      </c>
      <c r="H81" s="4">
        <v>45483</v>
      </c>
      <c r="I81" s="4">
        <v>45442</v>
      </c>
    </row>
    <row r="82" spans="1:9" ht="27.9" customHeight="1" x14ac:dyDescent="0.25">
      <c r="A82" s="2" t="s">
        <v>102</v>
      </c>
      <c r="B82" s="2" t="s">
        <v>103</v>
      </c>
      <c r="C82" s="2">
        <v>37124</v>
      </c>
      <c r="D82" s="2" t="s">
        <v>104</v>
      </c>
      <c r="E82" s="2" t="s">
        <v>15</v>
      </c>
      <c r="F82" s="2">
        <v>2200</v>
      </c>
      <c r="G82" s="3" t="s">
        <v>83</v>
      </c>
      <c r="H82" s="4">
        <v>45536</v>
      </c>
      <c r="I82" s="4">
        <v>45442</v>
      </c>
    </row>
    <row r="83" spans="1:9" ht="27.9" customHeight="1" x14ac:dyDescent="0.25">
      <c r="A83" s="2" t="s">
        <v>102</v>
      </c>
      <c r="B83" s="2" t="s">
        <v>103</v>
      </c>
      <c r="C83" s="2">
        <v>37124</v>
      </c>
      <c r="D83" s="2" t="s">
        <v>105</v>
      </c>
      <c r="E83" s="2" t="s">
        <v>15</v>
      </c>
      <c r="F83" s="2">
        <v>2200</v>
      </c>
      <c r="G83" s="3" t="s">
        <v>83</v>
      </c>
      <c r="H83" s="4">
        <v>45536</v>
      </c>
      <c r="I83" s="4">
        <v>45442</v>
      </c>
    </row>
    <row r="84" spans="1:9" ht="27.9" customHeight="1" x14ac:dyDescent="0.25">
      <c r="A84" s="2" t="s">
        <v>102</v>
      </c>
      <c r="B84" s="2" t="s">
        <v>103</v>
      </c>
      <c r="C84" s="2">
        <v>37124</v>
      </c>
      <c r="D84" s="2" t="s">
        <v>106</v>
      </c>
      <c r="E84" s="2" t="s">
        <v>82</v>
      </c>
      <c r="F84" s="2">
        <v>2200</v>
      </c>
      <c r="G84" s="3" t="s">
        <v>83</v>
      </c>
      <c r="H84" s="4">
        <v>45536</v>
      </c>
      <c r="I84" s="4">
        <v>45458</v>
      </c>
    </row>
    <row r="85" spans="1:9" ht="27.9" customHeight="1" x14ac:dyDescent="0.25">
      <c r="A85" s="2" t="s">
        <v>102</v>
      </c>
      <c r="B85" s="2" t="s">
        <v>103</v>
      </c>
      <c r="C85" s="2">
        <v>37124</v>
      </c>
      <c r="D85" s="2" t="s">
        <v>73</v>
      </c>
      <c r="E85" s="2" t="s">
        <v>33</v>
      </c>
      <c r="F85" s="2">
        <v>1800</v>
      </c>
      <c r="G85" s="3" t="s">
        <v>34</v>
      </c>
      <c r="H85" s="4">
        <v>45536</v>
      </c>
      <c r="I85" s="4">
        <v>45463</v>
      </c>
    </row>
    <row r="86" spans="1:9" ht="27.9" customHeight="1" x14ac:dyDescent="0.25">
      <c r="A86" s="2" t="s">
        <v>102</v>
      </c>
      <c r="B86" s="2" t="s">
        <v>103</v>
      </c>
      <c r="C86" s="2">
        <v>37124</v>
      </c>
      <c r="D86" s="2" t="s">
        <v>73</v>
      </c>
      <c r="E86" s="2" t="s">
        <v>107</v>
      </c>
      <c r="F86" s="2">
        <v>1800</v>
      </c>
      <c r="G86" s="3" t="s">
        <v>34</v>
      </c>
      <c r="H86" s="4">
        <v>45536</v>
      </c>
      <c r="I86" s="4">
        <v>45463</v>
      </c>
    </row>
    <row r="87" spans="1:9" ht="27.9" customHeight="1" x14ac:dyDescent="0.25">
      <c r="A87" s="2" t="s">
        <v>102</v>
      </c>
      <c r="B87" s="2" t="s">
        <v>108</v>
      </c>
      <c r="C87" s="2">
        <v>37123</v>
      </c>
      <c r="D87" s="2" t="s">
        <v>71</v>
      </c>
      <c r="E87" s="2" t="s">
        <v>58</v>
      </c>
      <c r="F87" s="2">
        <v>1800</v>
      </c>
      <c r="G87" s="3" t="s">
        <v>9</v>
      </c>
      <c r="H87" s="4">
        <v>45505</v>
      </c>
      <c r="I87" s="4">
        <v>45448</v>
      </c>
    </row>
    <row r="88" spans="1:9" ht="27.9" customHeight="1" x14ac:dyDescent="0.25">
      <c r="A88" s="2" t="s">
        <v>18</v>
      </c>
      <c r="B88" s="2" t="s">
        <v>109</v>
      </c>
      <c r="C88" s="2">
        <v>37082</v>
      </c>
      <c r="D88" s="2" t="s">
        <v>55</v>
      </c>
      <c r="E88" s="2" t="s">
        <v>100</v>
      </c>
      <c r="F88" s="2">
        <v>540</v>
      </c>
      <c r="G88" s="3" t="s">
        <v>14</v>
      </c>
      <c r="H88" s="4">
        <v>45483</v>
      </c>
      <c r="I88" s="4">
        <v>45442</v>
      </c>
    </row>
    <row r="89" spans="1:9" ht="27.9" customHeight="1" x14ac:dyDescent="0.25">
      <c r="A89" s="2" t="s">
        <v>18</v>
      </c>
      <c r="B89" s="2" t="s">
        <v>109</v>
      </c>
      <c r="C89" s="2">
        <v>37082</v>
      </c>
      <c r="D89" s="2" t="s">
        <v>20</v>
      </c>
      <c r="E89" s="2" t="s">
        <v>15</v>
      </c>
      <c r="F89" s="2">
        <v>540</v>
      </c>
      <c r="G89" s="3" t="s">
        <v>14</v>
      </c>
      <c r="H89" s="4">
        <v>45483</v>
      </c>
      <c r="I89" s="4">
        <v>45442</v>
      </c>
    </row>
    <row r="90" spans="1:9" ht="27.9" customHeight="1" x14ac:dyDescent="0.25">
      <c r="A90" s="2" t="s">
        <v>79</v>
      </c>
      <c r="B90" s="2" t="s">
        <v>110</v>
      </c>
      <c r="C90" s="2">
        <v>37132</v>
      </c>
      <c r="D90" s="50" t="s">
        <v>111</v>
      </c>
      <c r="E90" s="2" t="s">
        <v>15</v>
      </c>
      <c r="F90" s="2">
        <v>1800</v>
      </c>
      <c r="G90" s="3" t="s">
        <v>9</v>
      </c>
      <c r="H90" s="4">
        <v>45498</v>
      </c>
      <c r="I90" s="2"/>
    </row>
    <row r="91" spans="1:9" ht="27.9" customHeight="1" x14ac:dyDescent="0.25">
      <c r="A91" s="2" t="s">
        <v>79</v>
      </c>
      <c r="B91" s="2" t="s">
        <v>110</v>
      </c>
      <c r="C91" s="2">
        <v>37132</v>
      </c>
      <c r="D91" s="2" t="s">
        <v>112</v>
      </c>
      <c r="E91" s="2" t="s">
        <v>113</v>
      </c>
      <c r="F91" s="2">
        <v>1800</v>
      </c>
      <c r="G91" s="3" t="s">
        <v>9</v>
      </c>
      <c r="H91" s="4">
        <v>45498</v>
      </c>
      <c r="I91" s="2"/>
    </row>
    <row r="92" spans="1:9" ht="27.9" customHeight="1" x14ac:dyDescent="0.25">
      <c r="A92" s="2" t="s">
        <v>79</v>
      </c>
      <c r="B92" s="2" t="s">
        <v>110</v>
      </c>
      <c r="C92" s="2">
        <v>37132</v>
      </c>
      <c r="D92" s="2" t="s">
        <v>114</v>
      </c>
      <c r="E92" s="2" t="s">
        <v>86</v>
      </c>
      <c r="F92" s="2">
        <v>1800</v>
      </c>
      <c r="G92" s="3" t="s">
        <v>9</v>
      </c>
      <c r="H92" s="4">
        <v>45498</v>
      </c>
      <c r="I92" s="2"/>
    </row>
    <row r="93" spans="1:9" ht="27.9" customHeight="1" x14ac:dyDescent="0.25">
      <c r="A93" s="2" t="s">
        <v>16</v>
      </c>
      <c r="B93" s="2" t="s">
        <v>115</v>
      </c>
      <c r="C93" s="2">
        <v>37131</v>
      </c>
      <c r="D93" s="50" t="s">
        <v>111</v>
      </c>
      <c r="E93" s="2" t="s">
        <v>15</v>
      </c>
      <c r="F93" s="2">
        <v>1200</v>
      </c>
      <c r="G93" s="3" t="s">
        <v>9</v>
      </c>
      <c r="H93" s="4">
        <v>45498</v>
      </c>
      <c r="I93" s="2"/>
    </row>
    <row r="94" spans="1:9" ht="27.9" customHeight="1" x14ac:dyDescent="0.25">
      <c r="A94" s="2" t="s">
        <v>16</v>
      </c>
      <c r="B94" s="2" t="s">
        <v>115</v>
      </c>
      <c r="C94" s="2">
        <v>37131</v>
      </c>
      <c r="D94" s="2" t="s">
        <v>112</v>
      </c>
      <c r="E94" s="2" t="s">
        <v>113</v>
      </c>
      <c r="F94" s="2">
        <v>1200</v>
      </c>
      <c r="G94" s="3" t="s">
        <v>9</v>
      </c>
      <c r="H94" s="4">
        <v>45498</v>
      </c>
      <c r="I94" s="2"/>
    </row>
    <row r="95" spans="1:9" ht="27.9" customHeight="1" x14ac:dyDescent="0.25">
      <c r="A95" s="2" t="s">
        <v>16</v>
      </c>
      <c r="B95" s="2" t="s">
        <v>115</v>
      </c>
      <c r="C95" s="2">
        <v>37131</v>
      </c>
      <c r="D95" s="2" t="s">
        <v>114</v>
      </c>
      <c r="E95" s="2" t="s">
        <v>86</v>
      </c>
      <c r="F95" s="2">
        <v>1200</v>
      </c>
      <c r="G95" s="3" t="s">
        <v>9</v>
      </c>
      <c r="H95" s="4">
        <v>45498</v>
      </c>
      <c r="I95" s="2"/>
    </row>
    <row r="96" spans="1:9" ht="27.9" customHeight="1" x14ac:dyDescent="0.25">
      <c r="A96" s="2" t="s">
        <v>116</v>
      </c>
      <c r="B96" s="2" t="s">
        <v>117</v>
      </c>
      <c r="C96" s="2">
        <v>36763</v>
      </c>
      <c r="D96" s="2" t="s">
        <v>37</v>
      </c>
      <c r="E96" s="2" t="s">
        <v>38</v>
      </c>
      <c r="F96" s="2">
        <v>200</v>
      </c>
      <c r="G96" s="3" t="s">
        <v>9</v>
      </c>
      <c r="H96" s="4">
        <v>45444</v>
      </c>
      <c r="I96" s="4">
        <v>45424</v>
      </c>
    </row>
    <row r="97" spans="1:9" ht="27.9" customHeight="1" x14ac:dyDescent="0.25">
      <c r="A97" s="2" t="s">
        <v>116</v>
      </c>
      <c r="B97" s="2" t="s">
        <v>117</v>
      </c>
      <c r="C97" s="2">
        <v>36763</v>
      </c>
      <c r="D97" s="2" t="s">
        <v>37</v>
      </c>
      <c r="E97" s="2" t="s">
        <v>39</v>
      </c>
      <c r="F97" s="2">
        <v>180</v>
      </c>
      <c r="G97" s="3" t="s">
        <v>9</v>
      </c>
      <c r="H97" s="4">
        <v>45444</v>
      </c>
      <c r="I97" s="4">
        <v>45424</v>
      </c>
    </row>
    <row r="98" spans="1:9" ht="27.9" customHeight="1" x14ac:dyDescent="0.25">
      <c r="A98" s="2" t="s">
        <v>118</v>
      </c>
      <c r="B98" s="2" t="s">
        <v>119</v>
      </c>
      <c r="C98" s="2">
        <v>37106</v>
      </c>
      <c r="D98" s="2" t="s">
        <v>120</v>
      </c>
      <c r="E98" s="2" t="s">
        <v>33</v>
      </c>
      <c r="F98" s="2">
        <v>1000</v>
      </c>
      <c r="G98" s="3" t="s">
        <v>34</v>
      </c>
      <c r="H98" s="4">
        <v>45498</v>
      </c>
      <c r="I98" s="4">
        <v>45442</v>
      </c>
    </row>
    <row r="99" spans="1:9" ht="27.9" customHeight="1" x14ac:dyDescent="0.25">
      <c r="A99" s="2" t="s">
        <v>118</v>
      </c>
      <c r="B99" s="2" t="s">
        <v>119</v>
      </c>
      <c r="C99" s="2">
        <v>37106</v>
      </c>
      <c r="D99" s="2" t="s">
        <v>85</v>
      </c>
      <c r="E99" s="2" t="s">
        <v>86</v>
      </c>
      <c r="F99" s="2">
        <v>800</v>
      </c>
      <c r="G99" s="3" t="s">
        <v>34</v>
      </c>
      <c r="H99" s="4">
        <v>45498</v>
      </c>
      <c r="I99" s="4">
        <v>45442</v>
      </c>
    </row>
    <row r="100" spans="1:9" ht="27.9" customHeight="1" x14ac:dyDescent="0.25">
      <c r="A100" s="2" t="s">
        <v>118</v>
      </c>
      <c r="B100" s="2" t="s">
        <v>119</v>
      </c>
      <c r="C100" s="2">
        <v>37106</v>
      </c>
      <c r="D100" s="2" t="s">
        <v>12</v>
      </c>
      <c r="E100" s="2" t="s">
        <v>13</v>
      </c>
      <c r="F100" s="2">
        <v>800</v>
      </c>
      <c r="G100" s="3" t="s">
        <v>14</v>
      </c>
      <c r="H100" s="4">
        <v>45498</v>
      </c>
      <c r="I100" s="4">
        <v>45442</v>
      </c>
    </row>
    <row r="101" spans="1:9" ht="27.9" customHeight="1" x14ac:dyDescent="0.25">
      <c r="A101" s="2" t="s">
        <v>118</v>
      </c>
      <c r="B101" s="2" t="s">
        <v>119</v>
      </c>
      <c r="C101" s="2">
        <v>37106</v>
      </c>
      <c r="D101" s="2" t="s">
        <v>12</v>
      </c>
      <c r="E101" s="2" t="s">
        <v>15</v>
      </c>
      <c r="F101" s="2">
        <v>800</v>
      </c>
      <c r="G101" s="3" t="s">
        <v>14</v>
      </c>
      <c r="H101" s="4">
        <v>45498</v>
      </c>
      <c r="I101" s="4">
        <v>45442</v>
      </c>
    </row>
    <row r="102" spans="1:9" ht="17.100000000000001" customHeight="1" x14ac:dyDescent="0.25">
      <c r="A102" s="2"/>
      <c r="B102" s="2"/>
      <c r="C102" s="2"/>
      <c r="D102" s="2"/>
      <c r="E102" s="2"/>
      <c r="F102" s="2"/>
      <c r="G102" s="3"/>
      <c r="H102" s="4"/>
      <c r="I102" s="2"/>
    </row>
    <row r="103" spans="1:9" ht="17.100000000000001" customHeight="1" x14ac:dyDescent="0.25">
      <c r="A103" s="2"/>
      <c r="B103" s="2"/>
      <c r="C103" s="2"/>
      <c r="D103" s="2"/>
      <c r="E103" s="2"/>
      <c r="F103" s="2"/>
      <c r="G103" s="3"/>
      <c r="H103" s="4"/>
      <c r="I103" s="2"/>
    </row>
    <row r="104" spans="1:9" ht="17.100000000000001" customHeight="1" x14ac:dyDescent="0.25">
      <c r="A104" s="2"/>
      <c r="B104" s="2"/>
      <c r="C104" s="2"/>
      <c r="D104" s="2"/>
      <c r="E104" s="2"/>
      <c r="F104" s="2"/>
      <c r="G104" s="3"/>
      <c r="H104" s="4"/>
      <c r="I104" s="2"/>
    </row>
    <row r="105" spans="1:9" ht="17.100000000000001" customHeight="1" x14ac:dyDescent="0.25">
      <c r="A105" s="2"/>
      <c r="B105" s="2"/>
      <c r="C105" s="2"/>
      <c r="D105" s="2"/>
      <c r="E105" s="2"/>
      <c r="F105" s="2"/>
      <c r="G105" s="3"/>
      <c r="H105" s="4"/>
      <c r="I105" s="2"/>
    </row>
    <row r="106" spans="1:9" ht="17.100000000000001" customHeight="1" x14ac:dyDescent="0.25">
      <c r="A106" s="2"/>
      <c r="B106" s="2"/>
      <c r="C106" s="2"/>
      <c r="D106" s="2"/>
      <c r="E106" s="2"/>
      <c r="F106" s="2"/>
      <c r="G106" s="3"/>
      <c r="H106" s="4"/>
      <c r="I106" s="2"/>
    </row>
    <row r="107" spans="1:9" ht="17.100000000000001" customHeight="1" x14ac:dyDescent="0.25">
      <c r="A107" s="2"/>
      <c r="B107" s="2"/>
      <c r="C107" s="2"/>
      <c r="D107" s="2"/>
      <c r="E107" s="2"/>
      <c r="F107" s="2"/>
      <c r="G107" s="3"/>
      <c r="H107" s="4"/>
      <c r="I107" s="2"/>
    </row>
  </sheetData>
  <autoFilter ref="A1:I107" xr:uid="{00000000-0009-0000-0000-000000000000}"/>
  <sortState xmlns:xlrd2="http://schemas.microsoft.com/office/spreadsheetml/2017/richdata2" ref="A2:K101">
    <sortCondition ref="B2:B101"/>
    <sortCondition ref="H2:H101"/>
  </sortState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>
      <selection activeCell="K16" sqref="K16"/>
    </sheetView>
  </sheetViews>
  <sheetFormatPr defaultColWidth="9" defaultRowHeight="14.4" x14ac:dyDescent="0.25"/>
  <cols>
    <col min="1" max="1" width="25.109375" style="12" customWidth="1"/>
    <col min="2" max="2" width="9" style="12"/>
    <col min="3" max="3" width="9.109375" style="12" customWidth="1"/>
    <col min="4" max="4" width="11.6640625" style="12" customWidth="1"/>
    <col min="5" max="5" width="18.109375" style="12" customWidth="1"/>
    <col min="6" max="6" width="7.109375" style="12" customWidth="1"/>
    <col min="7" max="7" width="24.21875" style="13" customWidth="1"/>
    <col min="8" max="8" width="9" style="12" customWidth="1"/>
    <col min="9" max="9" width="13.44140625" style="12" hidden="1" customWidth="1"/>
    <col min="10" max="10" width="17.6640625" style="12" customWidth="1"/>
    <col min="11" max="11" width="18.88671875" style="12" customWidth="1"/>
    <col min="12" max="12" width="6" style="12" customWidth="1"/>
    <col min="13" max="16384" width="9" style="12"/>
  </cols>
  <sheetData>
    <row r="1" spans="1:13" ht="27.9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K1" s="26" t="s">
        <v>9</v>
      </c>
    </row>
    <row r="2" spans="1:13" s="42" customFormat="1" ht="34.200000000000003" x14ac:dyDescent="0.25">
      <c r="A2" s="43" t="s">
        <v>10</v>
      </c>
      <c r="B2" s="43" t="s">
        <v>11</v>
      </c>
      <c r="C2" s="44">
        <v>36862</v>
      </c>
      <c r="D2" s="45" t="s">
        <v>12</v>
      </c>
      <c r="E2" s="46" t="s">
        <v>13</v>
      </c>
      <c r="F2" s="45">
        <v>2200</v>
      </c>
      <c r="G2" s="44" t="s">
        <v>14</v>
      </c>
      <c r="H2" s="47">
        <v>45473</v>
      </c>
      <c r="I2" s="47">
        <v>45442</v>
      </c>
      <c r="J2" s="42" t="s">
        <v>121</v>
      </c>
      <c r="K2" s="48"/>
      <c r="L2" s="42">
        <v>3</v>
      </c>
      <c r="M2" s="42">
        <f t="shared" ref="M2:M65" si="0">F2*L2</f>
        <v>6600</v>
      </c>
    </row>
    <row r="3" spans="1:13" ht="27.9" customHeight="1" x14ac:dyDescent="0.25">
      <c r="A3" s="15" t="s">
        <v>10</v>
      </c>
      <c r="B3" s="15" t="s">
        <v>11</v>
      </c>
      <c r="C3" s="16">
        <v>36862</v>
      </c>
      <c r="D3" s="17" t="s">
        <v>12</v>
      </c>
      <c r="E3" s="18" t="s">
        <v>15</v>
      </c>
      <c r="F3" s="17">
        <v>2200</v>
      </c>
      <c r="G3" s="16" t="s">
        <v>14</v>
      </c>
      <c r="H3" s="19">
        <v>45473</v>
      </c>
      <c r="I3" s="19">
        <v>45442</v>
      </c>
      <c r="J3" s="10" t="s">
        <v>121</v>
      </c>
      <c r="K3" s="10"/>
      <c r="L3" s="10">
        <v>3</v>
      </c>
      <c r="M3" s="12">
        <f t="shared" si="0"/>
        <v>6600</v>
      </c>
    </row>
    <row r="4" spans="1:13" ht="27.9" customHeight="1" x14ac:dyDescent="0.25">
      <c r="A4" s="15" t="s">
        <v>16</v>
      </c>
      <c r="B4" s="15" t="s">
        <v>17</v>
      </c>
      <c r="C4" s="16">
        <v>36830</v>
      </c>
      <c r="D4" s="17" t="s">
        <v>12</v>
      </c>
      <c r="E4" s="18" t="s">
        <v>13</v>
      </c>
      <c r="F4" s="20">
        <v>1600</v>
      </c>
      <c r="G4" s="16" t="s">
        <v>14</v>
      </c>
      <c r="H4" s="19">
        <v>45473</v>
      </c>
      <c r="I4" s="19">
        <v>45442</v>
      </c>
      <c r="J4" s="10" t="s">
        <v>121</v>
      </c>
      <c r="K4" s="10"/>
      <c r="L4" s="10">
        <v>3</v>
      </c>
      <c r="M4" s="12">
        <f t="shared" si="0"/>
        <v>4800</v>
      </c>
    </row>
    <row r="5" spans="1:13" ht="27.9" customHeight="1" x14ac:dyDescent="0.25">
      <c r="A5" s="15" t="s">
        <v>16</v>
      </c>
      <c r="B5" s="15" t="s">
        <v>17</v>
      </c>
      <c r="C5" s="16">
        <v>36830</v>
      </c>
      <c r="D5" s="17" t="s">
        <v>12</v>
      </c>
      <c r="E5" s="18" t="s">
        <v>15</v>
      </c>
      <c r="F5" s="20">
        <v>1600</v>
      </c>
      <c r="G5" s="16" t="s">
        <v>14</v>
      </c>
      <c r="H5" s="19">
        <v>45473</v>
      </c>
      <c r="I5" s="19">
        <v>45442</v>
      </c>
      <c r="J5" s="10" t="s">
        <v>121</v>
      </c>
      <c r="K5" s="10"/>
      <c r="L5" s="10">
        <v>3</v>
      </c>
      <c r="M5" s="12">
        <f t="shared" si="0"/>
        <v>4800</v>
      </c>
    </row>
    <row r="6" spans="1:13" ht="27.9" customHeight="1" x14ac:dyDescent="0.25">
      <c r="A6" s="15" t="s">
        <v>18</v>
      </c>
      <c r="B6" s="15" t="s">
        <v>19</v>
      </c>
      <c r="C6" s="15">
        <v>37083</v>
      </c>
      <c r="D6" s="15" t="s">
        <v>20</v>
      </c>
      <c r="E6" s="15" t="s">
        <v>21</v>
      </c>
      <c r="F6" s="15">
        <v>540</v>
      </c>
      <c r="G6" s="16" t="s">
        <v>14</v>
      </c>
      <c r="H6" s="19">
        <v>45493</v>
      </c>
      <c r="I6" s="19">
        <v>45442</v>
      </c>
      <c r="J6" s="10" t="s">
        <v>121</v>
      </c>
      <c r="K6" s="10"/>
      <c r="L6" s="10">
        <v>3</v>
      </c>
      <c r="M6" s="12">
        <f t="shared" si="0"/>
        <v>1620</v>
      </c>
    </row>
    <row r="7" spans="1:13" ht="27.9" customHeight="1" x14ac:dyDescent="0.25">
      <c r="A7" s="21" t="s">
        <v>22</v>
      </c>
      <c r="B7" s="21" t="s">
        <v>23</v>
      </c>
      <c r="C7" s="21">
        <v>36683</v>
      </c>
      <c r="D7" s="21" t="s">
        <v>24</v>
      </c>
      <c r="E7" s="21" t="s">
        <v>25</v>
      </c>
      <c r="F7" s="21">
        <v>1200</v>
      </c>
      <c r="G7" s="14" t="s">
        <v>9</v>
      </c>
      <c r="H7" s="22">
        <v>45427</v>
      </c>
      <c r="I7" s="22">
        <v>45427</v>
      </c>
      <c r="L7" s="12">
        <v>6</v>
      </c>
      <c r="M7" s="12">
        <f t="shared" si="0"/>
        <v>7200</v>
      </c>
    </row>
    <row r="8" spans="1:13" ht="27.9" customHeight="1" x14ac:dyDescent="0.25">
      <c r="A8" s="21" t="s">
        <v>22</v>
      </c>
      <c r="B8" s="21" t="s">
        <v>23</v>
      </c>
      <c r="C8" s="21">
        <v>36683</v>
      </c>
      <c r="D8" s="21" t="s">
        <v>26</v>
      </c>
      <c r="E8" s="21" t="s">
        <v>27</v>
      </c>
      <c r="F8" s="21">
        <v>1200</v>
      </c>
      <c r="G8" s="14" t="s">
        <v>28</v>
      </c>
      <c r="H8" s="22">
        <v>45427</v>
      </c>
      <c r="I8" s="22">
        <v>45427</v>
      </c>
      <c r="L8" s="10">
        <v>4</v>
      </c>
      <c r="M8" s="12">
        <f t="shared" si="0"/>
        <v>4800</v>
      </c>
    </row>
    <row r="9" spans="1:13" ht="27.9" customHeight="1" x14ac:dyDescent="0.25">
      <c r="A9" s="21" t="s">
        <v>22</v>
      </c>
      <c r="B9" s="21" t="s">
        <v>23</v>
      </c>
      <c r="C9" s="21">
        <v>36683</v>
      </c>
      <c r="D9" s="21" t="s">
        <v>26</v>
      </c>
      <c r="E9" s="21" t="s">
        <v>29</v>
      </c>
      <c r="F9" s="21">
        <v>1200</v>
      </c>
      <c r="G9" s="14" t="s">
        <v>28</v>
      </c>
      <c r="H9" s="22">
        <v>45427</v>
      </c>
      <c r="I9" s="22">
        <v>45427</v>
      </c>
      <c r="L9" s="10">
        <v>4</v>
      </c>
      <c r="M9" s="12">
        <f t="shared" si="0"/>
        <v>4800</v>
      </c>
    </row>
    <row r="10" spans="1:13" ht="27.9" customHeight="1" x14ac:dyDescent="0.25">
      <c r="A10" s="21" t="s">
        <v>30</v>
      </c>
      <c r="B10" s="21" t="s">
        <v>31</v>
      </c>
      <c r="C10" s="21">
        <v>36685</v>
      </c>
      <c r="D10" s="21" t="s">
        <v>32</v>
      </c>
      <c r="E10" s="21" t="s">
        <v>33</v>
      </c>
      <c r="F10" s="21">
        <v>6920</v>
      </c>
      <c r="G10" s="14" t="s">
        <v>34</v>
      </c>
      <c r="H10" s="22">
        <v>45444</v>
      </c>
      <c r="I10" s="22">
        <v>45424</v>
      </c>
      <c r="L10" s="12">
        <v>2</v>
      </c>
      <c r="M10" s="12">
        <f t="shared" si="0"/>
        <v>13840</v>
      </c>
    </row>
    <row r="11" spans="1:13" ht="27.9" customHeight="1" x14ac:dyDescent="0.25">
      <c r="A11" s="21" t="s">
        <v>30</v>
      </c>
      <c r="B11" s="21" t="s">
        <v>31</v>
      </c>
      <c r="C11" s="21">
        <v>36685</v>
      </c>
      <c r="D11" s="21" t="s">
        <v>35</v>
      </c>
      <c r="E11" s="21" t="s">
        <v>36</v>
      </c>
      <c r="F11" s="21">
        <v>5720</v>
      </c>
      <c r="G11" s="14" t="s">
        <v>34</v>
      </c>
      <c r="H11" s="22">
        <v>45444</v>
      </c>
      <c r="I11" s="22">
        <v>45424</v>
      </c>
      <c r="L11" s="12">
        <v>2</v>
      </c>
      <c r="M11" s="12">
        <f t="shared" si="0"/>
        <v>11440</v>
      </c>
    </row>
    <row r="12" spans="1:13" ht="27.9" customHeight="1" x14ac:dyDescent="0.25">
      <c r="A12" s="21" t="s">
        <v>30</v>
      </c>
      <c r="B12" s="21" t="s">
        <v>31</v>
      </c>
      <c r="C12" s="21">
        <v>36685</v>
      </c>
      <c r="D12" s="21" t="s">
        <v>37</v>
      </c>
      <c r="E12" s="21" t="s">
        <v>38</v>
      </c>
      <c r="F12" s="21">
        <v>9000</v>
      </c>
      <c r="G12" s="14" t="s">
        <v>9</v>
      </c>
      <c r="H12" s="22">
        <v>45444</v>
      </c>
      <c r="I12" s="22">
        <v>45424</v>
      </c>
      <c r="L12" s="12">
        <v>2</v>
      </c>
      <c r="M12" s="12">
        <f t="shared" si="0"/>
        <v>18000</v>
      </c>
    </row>
    <row r="13" spans="1:13" ht="27.9" customHeight="1" x14ac:dyDescent="0.25">
      <c r="A13" s="21" t="s">
        <v>30</v>
      </c>
      <c r="B13" s="21" t="s">
        <v>31</v>
      </c>
      <c r="C13" s="21">
        <v>36685</v>
      </c>
      <c r="D13" s="21" t="s">
        <v>37</v>
      </c>
      <c r="E13" s="21" t="s">
        <v>39</v>
      </c>
      <c r="F13" s="21">
        <v>15520</v>
      </c>
      <c r="G13" s="14" t="s">
        <v>9</v>
      </c>
      <c r="H13" s="22">
        <v>45444</v>
      </c>
      <c r="I13" s="22">
        <v>45424</v>
      </c>
      <c r="L13" s="12">
        <v>2</v>
      </c>
      <c r="M13" s="12">
        <f t="shared" si="0"/>
        <v>31040</v>
      </c>
    </row>
    <row r="14" spans="1:13" ht="27.9" customHeight="1" x14ac:dyDescent="0.25">
      <c r="A14" s="21" t="s">
        <v>30</v>
      </c>
      <c r="B14" s="21" t="s">
        <v>40</v>
      </c>
      <c r="C14" s="21">
        <v>36686</v>
      </c>
      <c r="D14" s="21" t="s">
        <v>32</v>
      </c>
      <c r="E14" s="21" t="s">
        <v>33</v>
      </c>
      <c r="F14" s="21">
        <v>640</v>
      </c>
      <c r="G14" s="14" t="s">
        <v>34</v>
      </c>
      <c r="H14" s="22">
        <v>45505</v>
      </c>
      <c r="I14" s="22">
        <v>45424</v>
      </c>
      <c r="L14" s="12">
        <v>2</v>
      </c>
      <c r="M14" s="12">
        <f t="shared" si="0"/>
        <v>1280</v>
      </c>
    </row>
    <row r="15" spans="1:13" ht="27.9" customHeight="1" x14ac:dyDescent="0.25">
      <c r="A15" s="21" t="s">
        <v>30</v>
      </c>
      <c r="B15" s="21" t="s">
        <v>40</v>
      </c>
      <c r="C15" s="21">
        <v>36686</v>
      </c>
      <c r="D15" s="21" t="s">
        <v>35</v>
      </c>
      <c r="E15" s="21" t="s">
        <v>36</v>
      </c>
      <c r="F15" s="21">
        <v>760</v>
      </c>
      <c r="G15" s="14" t="s">
        <v>34</v>
      </c>
      <c r="H15" s="22">
        <v>45505</v>
      </c>
      <c r="I15" s="22">
        <v>45424</v>
      </c>
      <c r="L15" s="12">
        <v>2</v>
      </c>
      <c r="M15" s="12">
        <f t="shared" si="0"/>
        <v>1520</v>
      </c>
    </row>
    <row r="16" spans="1:13" ht="27.9" customHeight="1" x14ac:dyDescent="0.25">
      <c r="A16" s="21" t="s">
        <v>30</v>
      </c>
      <c r="B16" s="21" t="s">
        <v>40</v>
      </c>
      <c r="C16" s="21">
        <v>36686</v>
      </c>
      <c r="D16" s="21" t="s">
        <v>37</v>
      </c>
      <c r="E16" s="21" t="s">
        <v>38</v>
      </c>
      <c r="F16" s="21">
        <v>1080</v>
      </c>
      <c r="G16" s="14" t="s">
        <v>9</v>
      </c>
      <c r="H16" s="22">
        <v>45505</v>
      </c>
      <c r="I16" s="22">
        <v>45442</v>
      </c>
      <c r="L16" s="12">
        <v>2</v>
      </c>
      <c r="M16" s="12">
        <f t="shared" si="0"/>
        <v>2160</v>
      </c>
    </row>
    <row r="17" spans="1:13" ht="27.9" customHeight="1" x14ac:dyDescent="0.25">
      <c r="A17" s="21" t="s">
        <v>30</v>
      </c>
      <c r="B17" s="21" t="s">
        <v>40</v>
      </c>
      <c r="C17" s="21">
        <v>36686</v>
      </c>
      <c r="D17" s="21" t="s">
        <v>37</v>
      </c>
      <c r="E17" s="21" t="s">
        <v>39</v>
      </c>
      <c r="F17" s="21">
        <v>3080</v>
      </c>
      <c r="G17" s="14" t="s">
        <v>9</v>
      </c>
      <c r="H17" s="22">
        <v>45505</v>
      </c>
      <c r="I17" s="22">
        <v>45442</v>
      </c>
      <c r="L17" s="12">
        <v>2</v>
      </c>
      <c r="M17" s="12">
        <f t="shared" si="0"/>
        <v>6160</v>
      </c>
    </row>
    <row r="18" spans="1:13" ht="27.9" customHeight="1" x14ac:dyDescent="0.25">
      <c r="A18" s="21" t="s">
        <v>41</v>
      </c>
      <c r="B18" s="21" t="s">
        <v>42</v>
      </c>
      <c r="C18" s="21">
        <v>36846</v>
      </c>
      <c r="D18" s="21" t="s">
        <v>37</v>
      </c>
      <c r="E18" s="21" t="s">
        <v>38</v>
      </c>
      <c r="F18" s="21">
        <v>840</v>
      </c>
      <c r="G18" s="14" t="s">
        <v>9</v>
      </c>
      <c r="H18" s="22">
        <v>45474</v>
      </c>
      <c r="I18" s="22">
        <v>45442</v>
      </c>
      <c r="L18" s="12">
        <v>2</v>
      </c>
      <c r="M18" s="12">
        <f t="shared" si="0"/>
        <v>1680</v>
      </c>
    </row>
    <row r="19" spans="1:13" ht="27.9" customHeight="1" x14ac:dyDescent="0.25">
      <c r="A19" s="21" t="s">
        <v>41</v>
      </c>
      <c r="B19" s="21" t="s">
        <v>42</v>
      </c>
      <c r="C19" s="21">
        <v>36846</v>
      </c>
      <c r="D19" s="21" t="s">
        <v>37</v>
      </c>
      <c r="E19" s="21" t="s">
        <v>39</v>
      </c>
      <c r="F19" s="21">
        <v>840</v>
      </c>
      <c r="G19" s="14" t="s">
        <v>9</v>
      </c>
      <c r="H19" s="22">
        <v>45474</v>
      </c>
      <c r="I19" s="22">
        <v>45442</v>
      </c>
      <c r="L19" s="12">
        <v>2</v>
      </c>
      <c r="M19" s="12">
        <f t="shared" si="0"/>
        <v>1680</v>
      </c>
    </row>
    <row r="20" spans="1:13" ht="27.9" customHeight="1" x14ac:dyDescent="0.25">
      <c r="A20" s="21" t="s">
        <v>43</v>
      </c>
      <c r="B20" s="21" t="s">
        <v>44</v>
      </c>
      <c r="C20" s="21" t="s">
        <v>45</v>
      </c>
      <c r="D20" s="21" t="s">
        <v>37</v>
      </c>
      <c r="E20" s="21" t="s">
        <v>38</v>
      </c>
      <c r="F20" s="21">
        <v>400</v>
      </c>
      <c r="G20" s="14" t="s">
        <v>9</v>
      </c>
      <c r="H20" s="22">
        <v>45468</v>
      </c>
      <c r="I20" s="22">
        <v>45427</v>
      </c>
      <c r="L20" s="12">
        <v>2</v>
      </c>
      <c r="M20" s="12">
        <f t="shared" si="0"/>
        <v>800</v>
      </c>
    </row>
    <row r="21" spans="1:13" ht="27.9" customHeight="1" x14ac:dyDescent="0.25">
      <c r="A21" s="21" t="s">
        <v>43</v>
      </c>
      <c r="B21" s="21" t="s">
        <v>44</v>
      </c>
      <c r="C21" s="21" t="s">
        <v>45</v>
      </c>
      <c r="D21" s="21" t="s">
        <v>37</v>
      </c>
      <c r="E21" s="21" t="s">
        <v>39</v>
      </c>
      <c r="F21" s="21">
        <v>200</v>
      </c>
      <c r="G21" s="14" t="s">
        <v>9</v>
      </c>
      <c r="H21" s="22">
        <v>45468</v>
      </c>
      <c r="I21" s="22">
        <v>45427</v>
      </c>
      <c r="L21" s="12">
        <v>2</v>
      </c>
      <c r="M21" s="12">
        <f t="shared" si="0"/>
        <v>400</v>
      </c>
    </row>
    <row r="22" spans="1:13" ht="27.9" customHeight="1" x14ac:dyDescent="0.25">
      <c r="A22" s="21" t="s">
        <v>46</v>
      </c>
      <c r="B22" s="21" t="s">
        <v>47</v>
      </c>
      <c r="C22" s="21">
        <v>36818</v>
      </c>
      <c r="D22" s="21" t="s">
        <v>48</v>
      </c>
      <c r="E22" s="21" t="s">
        <v>49</v>
      </c>
      <c r="F22" s="21">
        <v>738</v>
      </c>
      <c r="G22" s="14" t="s">
        <v>34</v>
      </c>
      <c r="H22" s="22">
        <v>45509</v>
      </c>
      <c r="I22" s="22">
        <v>45442</v>
      </c>
      <c r="L22" s="12">
        <v>2</v>
      </c>
      <c r="M22" s="12">
        <f t="shared" si="0"/>
        <v>1476</v>
      </c>
    </row>
    <row r="23" spans="1:13" ht="27.9" customHeight="1" x14ac:dyDescent="0.25">
      <c r="A23" s="21" t="s">
        <v>46</v>
      </c>
      <c r="B23" s="21" t="s">
        <v>47</v>
      </c>
      <c r="C23" s="21">
        <v>36818</v>
      </c>
      <c r="D23" s="21" t="s">
        <v>37</v>
      </c>
      <c r="E23" s="21" t="s">
        <v>38</v>
      </c>
      <c r="F23" s="21">
        <v>1290</v>
      </c>
      <c r="G23" s="14" t="s">
        <v>9</v>
      </c>
      <c r="H23" s="22">
        <v>45509</v>
      </c>
      <c r="I23" s="22">
        <v>45442</v>
      </c>
      <c r="L23" s="12">
        <v>2</v>
      </c>
      <c r="M23" s="12">
        <f t="shared" si="0"/>
        <v>2580</v>
      </c>
    </row>
    <row r="24" spans="1:13" ht="27.9" customHeight="1" x14ac:dyDescent="0.25">
      <c r="A24" s="21" t="s">
        <v>46</v>
      </c>
      <c r="B24" s="21" t="s">
        <v>50</v>
      </c>
      <c r="C24" s="21">
        <v>36817</v>
      </c>
      <c r="D24" s="21" t="s">
        <v>48</v>
      </c>
      <c r="E24" s="21" t="s">
        <v>49</v>
      </c>
      <c r="F24" s="21">
        <v>738</v>
      </c>
      <c r="G24" s="14" t="s">
        <v>34</v>
      </c>
      <c r="H24" s="22">
        <v>45483</v>
      </c>
      <c r="I24" s="22">
        <v>45442</v>
      </c>
      <c r="L24" s="12">
        <v>2</v>
      </c>
      <c r="M24" s="12">
        <f t="shared" si="0"/>
        <v>1476</v>
      </c>
    </row>
    <row r="25" spans="1:13" ht="27.9" customHeight="1" x14ac:dyDescent="0.25">
      <c r="A25" s="21" t="s">
        <v>46</v>
      </c>
      <c r="B25" s="21" t="s">
        <v>50</v>
      </c>
      <c r="C25" s="21">
        <v>36817</v>
      </c>
      <c r="D25" s="21" t="s">
        <v>37</v>
      </c>
      <c r="E25" s="21" t="s">
        <v>38</v>
      </c>
      <c r="F25" s="21">
        <v>738</v>
      </c>
      <c r="G25" s="14" t="s">
        <v>9</v>
      </c>
      <c r="H25" s="22">
        <v>45483</v>
      </c>
      <c r="I25" s="22">
        <v>45442</v>
      </c>
      <c r="L25" s="12">
        <v>2</v>
      </c>
      <c r="M25" s="12">
        <f t="shared" si="0"/>
        <v>1476</v>
      </c>
    </row>
    <row r="26" spans="1:13" ht="27.9" customHeight="1" x14ac:dyDescent="0.25">
      <c r="A26" s="15" t="s">
        <v>10</v>
      </c>
      <c r="B26" s="15" t="s">
        <v>51</v>
      </c>
      <c r="C26" s="17">
        <v>36827</v>
      </c>
      <c r="D26" s="17" t="s">
        <v>20</v>
      </c>
      <c r="E26" s="18" t="s">
        <v>52</v>
      </c>
      <c r="F26" s="15">
        <v>2700</v>
      </c>
      <c r="G26" s="16" t="s">
        <v>14</v>
      </c>
      <c r="H26" s="19">
        <v>45488</v>
      </c>
      <c r="I26" s="19">
        <v>45442</v>
      </c>
      <c r="J26" s="10" t="s">
        <v>121</v>
      </c>
      <c r="K26" s="10"/>
      <c r="L26" s="10">
        <v>3</v>
      </c>
      <c r="M26" s="12">
        <f t="shared" si="0"/>
        <v>8100</v>
      </c>
    </row>
    <row r="27" spans="1:13" ht="27.9" customHeight="1" x14ac:dyDescent="0.25">
      <c r="A27" s="15" t="s">
        <v>10</v>
      </c>
      <c r="B27" s="15" t="s">
        <v>51</v>
      </c>
      <c r="C27" s="17">
        <v>36827</v>
      </c>
      <c r="D27" s="17" t="s">
        <v>53</v>
      </c>
      <c r="E27" s="18" t="s">
        <v>15</v>
      </c>
      <c r="F27" s="15">
        <v>1800</v>
      </c>
      <c r="G27" s="16" t="s">
        <v>9</v>
      </c>
      <c r="H27" s="19">
        <v>45488</v>
      </c>
      <c r="I27" s="19"/>
      <c r="J27" s="28" t="s">
        <v>121</v>
      </c>
      <c r="K27" s="10"/>
      <c r="L27" s="10">
        <v>4</v>
      </c>
      <c r="M27" s="12">
        <f t="shared" si="0"/>
        <v>7200</v>
      </c>
    </row>
    <row r="28" spans="1:13" ht="27.9" customHeight="1" x14ac:dyDescent="0.25">
      <c r="A28" s="15" t="s">
        <v>10</v>
      </c>
      <c r="B28" s="15" t="s">
        <v>54</v>
      </c>
      <c r="C28" s="15">
        <v>36828</v>
      </c>
      <c r="D28" s="17" t="s">
        <v>55</v>
      </c>
      <c r="E28" s="18" t="s">
        <v>13</v>
      </c>
      <c r="F28" s="15">
        <v>1800</v>
      </c>
      <c r="G28" s="16" t="s">
        <v>14</v>
      </c>
      <c r="H28" s="19">
        <v>45474</v>
      </c>
      <c r="I28" s="19">
        <v>45442</v>
      </c>
      <c r="J28" s="10" t="s">
        <v>121</v>
      </c>
      <c r="K28" s="10"/>
      <c r="L28" s="10">
        <v>3</v>
      </c>
      <c r="M28" s="12">
        <f t="shared" si="0"/>
        <v>5400</v>
      </c>
    </row>
    <row r="29" spans="1:13" ht="27.9" customHeight="1" x14ac:dyDescent="0.25">
      <c r="A29" s="15" t="s">
        <v>10</v>
      </c>
      <c r="B29" s="15" t="s">
        <v>54</v>
      </c>
      <c r="C29" s="15">
        <v>36828</v>
      </c>
      <c r="D29" s="17" t="s">
        <v>20</v>
      </c>
      <c r="E29" s="18" t="s">
        <v>15</v>
      </c>
      <c r="F29" s="15">
        <v>1800</v>
      </c>
      <c r="G29" s="16" t="s">
        <v>14</v>
      </c>
      <c r="H29" s="19">
        <v>45474</v>
      </c>
      <c r="I29" s="19">
        <v>45442</v>
      </c>
      <c r="J29" s="10" t="s">
        <v>121</v>
      </c>
      <c r="K29" s="10"/>
      <c r="L29" s="10">
        <v>3</v>
      </c>
      <c r="M29" s="12">
        <f t="shared" si="0"/>
        <v>5400</v>
      </c>
    </row>
    <row r="30" spans="1:13" ht="27.9" customHeight="1" x14ac:dyDescent="0.25">
      <c r="A30" s="15" t="s">
        <v>10</v>
      </c>
      <c r="B30" s="15" t="s">
        <v>56</v>
      </c>
      <c r="C30" s="15">
        <v>36834</v>
      </c>
      <c r="D30" s="17" t="s">
        <v>12</v>
      </c>
      <c r="E30" s="18" t="s">
        <v>38</v>
      </c>
      <c r="F30" s="17">
        <v>2400</v>
      </c>
      <c r="G30" s="16" t="s">
        <v>14</v>
      </c>
      <c r="H30" s="19">
        <v>45493</v>
      </c>
      <c r="I30" s="19">
        <v>45442</v>
      </c>
      <c r="J30" s="10" t="s">
        <v>121</v>
      </c>
      <c r="K30" s="10"/>
      <c r="L30" s="10">
        <v>3</v>
      </c>
      <c r="M30" s="12">
        <f t="shared" si="0"/>
        <v>7200</v>
      </c>
    </row>
    <row r="31" spans="1:13" ht="27.9" customHeight="1" x14ac:dyDescent="0.25">
      <c r="A31" s="15" t="s">
        <v>10</v>
      </c>
      <c r="B31" s="15" t="s">
        <v>56</v>
      </c>
      <c r="C31" s="15">
        <v>36834</v>
      </c>
      <c r="D31" s="17" t="s">
        <v>53</v>
      </c>
      <c r="E31" s="18" t="s">
        <v>58</v>
      </c>
      <c r="F31" s="17">
        <v>1500</v>
      </c>
      <c r="G31" s="16" t="s">
        <v>9</v>
      </c>
      <c r="H31" s="19">
        <v>45493</v>
      </c>
      <c r="I31" s="19"/>
      <c r="J31" s="28" t="s">
        <v>121</v>
      </c>
      <c r="K31" s="10"/>
      <c r="L31" s="10">
        <v>4</v>
      </c>
      <c r="M31" s="12">
        <f t="shared" si="0"/>
        <v>6000</v>
      </c>
    </row>
    <row r="32" spans="1:13" ht="27.9" customHeight="1" x14ac:dyDescent="0.25">
      <c r="A32" s="15" t="s">
        <v>10</v>
      </c>
      <c r="B32" s="15" t="s">
        <v>56</v>
      </c>
      <c r="C32" s="15">
        <v>36834</v>
      </c>
      <c r="D32" s="17" t="s">
        <v>53</v>
      </c>
      <c r="E32" s="18" t="s">
        <v>57</v>
      </c>
      <c r="F32" s="17">
        <v>3200</v>
      </c>
      <c r="G32" s="16" t="s">
        <v>9</v>
      </c>
      <c r="H32" s="19">
        <v>45493</v>
      </c>
      <c r="I32" s="19"/>
      <c r="J32" s="28" t="s">
        <v>121</v>
      </c>
      <c r="K32" s="10"/>
      <c r="L32" s="10">
        <v>4</v>
      </c>
      <c r="M32" s="12">
        <f t="shared" si="0"/>
        <v>12800</v>
      </c>
    </row>
    <row r="33" spans="1:13" ht="27.9" customHeight="1" x14ac:dyDescent="0.25">
      <c r="A33" s="15" t="s">
        <v>16</v>
      </c>
      <c r="B33" s="15" t="s">
        <v>59</v>
      </c>
      <c r="C33" s="15">
        <v>36831</v>
      </c>
      <c r="D33" s="17" t="s">
        <v>55</v>
      </c>
      <c r="E33" s="18" t="s">
        <v>13</v>
      </c>
      <c r="F33" s="15">
        <v>1200</v>
      </c>
      <c r="G33" s="16" t="s">
        <v>14</v>
      </c>
      <c r="H33" s="19">
        <v>45474</v>
      </c>
      <c r="I33" s="19">
        <v>45442</v>
      </c>
      <c r="J33" s="10" t="s">
        <v>121</v>
      </c>
      <c r="K33" s="10"/>
      <c r="L33" s="10">
        <v>3</v>
      </c>
      <c r="M33" s="12">
        <f t="shared" si="0"/>
        <v>3600</v>
      </c>
    </row>
    <row r="34" spans="1:13" ht="27.9" customHeight="1" x14ac:dyDescent="0.25">
      <c r="A34" s="15" t="s">
        <v>16</v>
      </c>
      <c r="B34" s="15" t="s">
        <v>59</v>
      </c>
      <c r="C34" s="15">
        <v>36831</v>
      </c>
      <c r="D34" s="17" t="s">
        <v>20</v>
      </c>
      <c r="E34" s="18" t="s">
        <v>15</v>
      </c>
      <c r="F34" s="15">
        <v>1200</v>
      </c>
      <c r="G34" s="16" t="s">
        <v>14</v>
      </c>
      <c r="H34" s="19">
        <v>45474</v>
      </c>
      <c r="I34" s="19">
        <v>45442</v>
      </c>
      <c r="J34" s="10" t="s">
        <v>121</v>
      </c>
      <c r="K34" s="10"/>
      <c r="L34" s="10">
        <v>3</v>
      </c>
      <c r="M34" s="12">
        <f t="shared" si="0"/>
        <v>3600</v>
      </c>
    </row>
    <row r="35" spans="1:13" ht="27.9" customHeight="1" x14ac:dyDescent="0.25">
      <c r="A35" s="15" t="s">
        <v>16</v>
      </c>
      <c r="B35" s="15" t="s">
        <v>60</v>
      </c>
      <c r="C35" s="15">
        <v>36832</v>
      </c>
      <c r="D35" s="17" t="s">
        <v>20</v>
      </c>
      <c r="E35" s="18" t="s">
        <v>52</v>
      </c>
      <c r="F35" s="15">
        <v>1200</v>
      </c>
      <c r="G35" s="16" t="s">
        <v>14</v>
      </c>
      <c r="H35" s="19">
        <v>45488</v>
      </c>
      <c r="I35" s="19">
        <v>45442</v>
      </c>
      <c r="J35" s="10" t="s">
        <v>121</v>
      </c>
      <c r="K35" s="10"/>
      <c r="L35" s="10">
        <v>3</v>
      </c>
      <c r="M35" s="12">
        <f t="shared" si="0"/>
        <v>3600</v>
      </c>
    </row>
    <row r="36" spans="1:13" s="10" customFormat="1" ht="27.9" customHeight="1" x14ac:dyDescent="0.25">
      <c r="A36" s="15" t="s">
        <v>16</v>
      </c>
      <c r="B36" s="15" t="s">
        <v>60</v>
      </c>
      <c r="C36" s="15">
        <v>36832</v>
      </c>
      <c r="D36" s="17" t="s">
        <v>53</v>
      </c>
      <c r="E36" s="18" t="s">
        <v>15</v>
      </c>
      <c r="F36" s="15">
        <v>1500</v>
      </c>
      <c r="G36" s="16" t="s">
        <v>9</v>
      </c>
      <c r="H36" s="19">
        <v>45488</v>
      </c>
      <c r="I36" s="19"/>
      <c r="J36" s="28" t="s">
        <v>121</v>
      </c>
      <c r="L36" s="10">
        <v>4</v>
      </c>
      <c r="M36" s="12">
        <f t="shared" si="0"/>
        <v>6000</v>
      </c>
    </row>
    <row r="37" spans="1:13" s="10" customFormat="1" ht="27.9" customHeight="1" x14ac:dyDescent="0.25">
      <c r="A37" s="15" t="s">
        <v>16</v>
      </c>
      <c r="B37" s="15" t="s">
        <v>61</v>
      </c>
      <c r="C37" s="15">
        <v>36833</v>
      </c>
      <c r="D37" s="17" t="s">
        <v>12</v>
      </c>
      <c r="E37" s="18" t="s">
        <v>38</v>
      </c>
      <c r="F37" s="17">
        <v>1350</v>
      </c>
      <c r="G37" s="16" t="s">
        <v>14</v>
      </c>
      <c r="H37" s="19">
        <v>45493</v>
      </c>
      <c r="I37" s="19">
        <v>45442</v>
      </c>
      <c r="J37" s="10" t="s">
        <v>121</v>
      </c>
      <c r="L37" s="10">
        <v>3</v>
      </c>
      <c r="M37" s="12">
        <f t="shared" si="0"/>
        <v>4050</v>
      </c>
    </row>
    <row r="38" spans="1:13" s="10" customFormat="1" ht="27.9" customHeight="1" x14ac:dyDescent="0.25">
      <c r="A38" s="15" t="s">
        <v>16</v>
      </c>
      <c r="B38" s="15" t="s">
        <v>61</v>
      </c>
      <c r="C38" s="15">
        <v>36833</v>
      </c>
      <c r="D38" s="17" t="s">
        <v>53</v>
      </c>
      <c r="E38" s="18" t="s">
        <v>58</v>
      </c>
      <c r="F38" s="17">
        <v>1200</v>
      </c>
      <c r="G38" s="16" t="s">
        <v>9</v>
      </c>
      <c r="H38" s="19">
        <v>45493</v>
      </c>
      <c r="I38" s="19"/>
      <c r="J38" s="28" t="s">
        <v>121</v>
      </c>
      <c r="L38" s="10">
        <v>4</v>
      </c>
      <c r="M38" s="12">
        <f t="shared" si="0"/>
        <v>4800</v>
      </c>
    </row>
    <row r="39" spans="1:13" s="10" customFormat="1" ht="27.9" customHeight="1" x14ac:dyDescent="0.25">
      <c r="A39" s="15" t="s">
        <v>16</v>
      </c>
      <c r="B39" s="15" t="s">
        <v>61</v>
      </c>
      <c r="C39" s="15">
        <v>36833</v>
      </c>
      <c r="D39" s="17" t="s">
        <v>53</v>
      </c>
      <c r="E39" s="18" t="s">
        <v>57</v>
      </c>
      <c r="F39" s="17">
        <v>2800</v>
      </c>
      <c r="G39" s="16" t="s">
        <v>9</v>
      </c>
      <c r="H39" s="19">
        <v>45493</v>
      </c>
      <c r="I39" s="19"/>
      <c r="J39" s="28" t="s">
        <v>121</v>
      </c>
      <c r="L39" s="10">
        <v>4</v>
      </c>
      <c r="M39" s="12">
        <f t="shared" si="0"/>
        <v>11200</v>
      </c>
    </row>
    <row r="40" spans="1:13" s="11" customFormat="1" ht="27.9" customHeight="1" x14ac:dyDescent="0.25">
      <c r="A40" s="23" t="s">
        <v>10</v>
      </c>
      <c r="B40" s="23" t="s">
        <v>62</v>
      </c>
      <c r="C40" s="24">
        <v>36876</v>
      </c>
      <c r="D40" s="24" t="s">
        <v>122</v>
      </c>
      <c r="E40" s="24" t="s">
        <v>33</v>
      </c>
      <c r="F40" s="24">
        <v>10000</v>
      </c>
      <c r="G40" s="24"/>
      <c r="H40" s="25">
        <v>45458</v>
      </c>
      <c r="I40" s="25">
        <v>45424</v>
      </c>
      <c r="J40" s="11" t="s">
        <v>123</v>
      </c>
      <c r="L40" s="11">
        <v>3</v>
      </c>
      <c r="M40" s="11">
        <f t="shared" si="0"/>
        <v>30000</v>
      </c>
    </row>
    <row r="41" spans="1:13" s="10" customFormat="1" ht="27.9" customHeight="1" x14ac:dyDescent="0.25">
      <c r="A41" s="21" t="s">
        <v>10</v>
      </c>
      <c r="B41" s="21" t="s">
        <v>62</v>
      </c>
      <c r="C41" s="14">
        <v>36876</v>
      </c>
      <c r="D41" s="14" t="s">
        <v>53</v>
      </c>
      <c r="E41" s="14" t="s">
        <v>57</v>
      </c>
      <c r="F41" s="14">
        <v>8500</v>
      </c>
      <c r="G41" s="14"/>
      <c r="H41" s="22">
        <v>45458</v>
      </c>
      <c r="I41" s="22">
        <v>45424</v>
      </c>
      <c r="J41" s="12"/>
      <c r="K41" s="12"/>
      <c r="L41" s="12">
        <v>4</v>
      </c>
      <c r="M41" s="12">
        <f t="shared" si="0"/>
        <v>34000</v>
      </c>
    </row>
    <row r="42" spans="1:13" s="10" customFormat="1" ht="27.9" customHeight="1" x14ac:dyDescent="0.25">
      <c r="A42" s="21" t="s">
        <v>10</v>
      </c>
      <c r="B42" s="21" t="s">
        <v>62</v>
      </c>
      <c r="C42" s="14">
        <v>36876</v>
      </c>
      <c r="D42" s="14" t="s">
        <v>53</v>
      </c>
      <c r="E42" s="14" t="s">
        <v>15</v>
      </c>
      <c r="F42" s="14">
        <v>8000</v>
      </c>
      <c r="G42" s="14"/>
      <c r="H42" s="22">
        <v>45458</v>
      </c>
      <c r="I42" s="22">
        <v>45427</v>
      </c>
      <c r="J42" s="12"/>
      <c r="K42" s="12"/>
      <c r="L42" s="12">
        <v>4</v>
      </c>
      <c r="M42" s="12">
        <f t="shared" si="0"/>
        <v>32000</v>
      </c>
    </row>
    <row r="43" spans="1:13" s="10" customFormat="1" ht="27.9" customHeight="1" x14ac:dyDescent="0.25">
      <c r="A43" s="21" t="s">
        <v>10</v>
      </c>
      <c r="B43" s="21" t="s">
        <v>62</v>
      </c>
      <c r="C43" s="14">
        <v>36876</v>
      </c>
      <c r="D43" s="14" t="s">
        <v>53</v>
      </c>
      <c r="E43" s="14" t="s">
        <v>58</v>
      </c>
      <c r="F43" s="14">
        <v>6000</v>
      </c>
      <c r="G43" s="14"/>
      <c r="H43" s="22">
        <v>45458</v>
      </c>
      <c r="I43" s="22">
        <v>45427</v>
      </c>
      <c r="J43" s="12"/>
      <c r="K43" s="12"/>
      <c r="L43" s="12">
        <v>4</v>
      </c>
      <c r="M43" s="12">
        <f t="shared" si="0"/>
        <v>24000</v>
      </c>
    </row>
    <row r="44" spans="1:13" s="10" customFormat="1" ht="27.9" customHeight="1" x14ac:dyDescent="0.25">
      <c r="A44" s="15" t="s">
        <v>63</v>
      </c>
      <c r="B44" s="15" t="s">
        <v>64</v>
      </c>
      <c r="C44" s="15">
        <v>37024</v>
      </c>
      <c r="D44" s="15" t="s">
        <v>53</v>
      </c>
      <c r="E44" s="15" t="s">
        <v>65</v>
      </c>
      <c r="F44" s="15">
        <v>600</v>
      </c>
      <c r="G44" s="16" t="s">
        <v>9</v>
      </c>
      <c r="H44" s="19">
        <v>45488</v>
      </c>
      <c r="I44" s="15"/>
      <c r="J44" s="28" t="s">
        <v>121</v>
      </c>
      <c r="L44" s="10">
        <v>4</v>
      </c>
      <c r="M44" s="12">
        <f t="shared" si="0"/>
        <v>2400</v>
      </c>
    </row>
    <row r="45" spans="1:13" s="10" customFormat="1" ht="27.9" customHeight="1" x14ac:dyDescent="0.25">
      <c r="A45" s="15" t="s">
        <v>63</v>
      </c>
      <c r="B45" s="15" t="s">
        <v>66</v>
      </c>
      <c r="C45" s="15">
        <v>37025</v>
      </c>
      <c r="D45" s="15" t="s">
        <v>53</v>
      </c>
      <c r="E45" s="15" t="s">
        <v>68</v>
      </c>
      <c r="F45" s="15">
        <v>600</v>
      </c>
      <c r="G45" s="16" t="s">
        <v>9</v>
      </c>
      <c r="H45" s="19">
        <v>45498</v>
      </c>
      <c r="I45" s="15"/>
      <c r="J45" s="28" t="s">
        <v>121</v>
      </c>
      <c r="L45" s="10">
        <v>4</v>
      </c>
      <c r="M45" s="12">
        <f t="shared" si="0"/>
        <v>2400</v>
      </c>
    </row>
    <row r="46" spans="1:13" s="10" customFormat="1" ht="27.9" customHeight="1" x14ac:dyDescent="0.25">
      <c r="A46" s="15" t="s">
        <v>63</v>
      </c>
      <c r="B46" s="15" t="s">
        <v>66</v>
      </c>
      <c r="C46" s="15">
        <v>37025</v>
      </c>
      <c r="D46" s="15" t="s">
        <v>53</v>
      </c>
      <c r="E46" s="15" t="s">
        <v>67</v>
      </c>
      <c r="F46" s="15">
        <v>600</v>
      </c>
      <c r="G46" s="16" t="s">
        <v>9</v>
      </c>
      <c r="H46" s="19">
        <v>45498</v>
      </c>
      <c r="I46" s="15"/>
      <c r="J46" s="28" t="s">
        <v>121</v>
      </c>
      <c r="L46" s="10">
        <v>4</v>
      </c>
      <c r="M46" s="12">
        <f t="shared" si="0"/>
        <v>2400</v>
      </c>
    </row>
    <row r="47" spans="1:13" s="10" customFormat="1" ht="27.9" customHeight="1" x14ac:dyDescent="0.25">
      <c r="A47" s="21" t="s">
        <v>69</v>
      </c>
      <c r="B47" s="21" t="s">
        <v>70</v>
      </c>
      <c r="C47" s="21">
        <v>36983</v>
      </c>
      <c r="D47" s="21" t="s">
        <v>71</v>
      </c>
      <c r="E47" s="21" t="s">
        <v>33</v>
      </c>
      <c r="F47" s="21">
        <v>1800</v>
      </c>
      <c r="G47" s="14" t="s">
        <v>9</v>
      </c>
      <c r="H47" s="22">
        <v>45539</v>
      </c>
      <c r="I47" s="22">
        <v>45448</v>
      </c>
      <c r="J47" s="12"/>
      <c r="K47" s="12"/>
      <c r="L47" s="12">
        <v>2</v>
      </c>
      <c r="M47" s="12">
        <f t="shared" si="0"/>
        <v>3600</v>
      </c>
    </row>
    <row r="48" spans="1:13" s="10" customFormat="1" ht="27.9" customHeight="1" x14ac:dyDescent="0.25">
      <c r="A48" s="21" t="s">
        <v>69</v>
      </c>
      <c r="B48" s="21" t="s">
        <v>70</v>
      </c>
      <c r="C48" s="21">
        <v>36983</v>
      </c>
      <c r="D48" s="21" t="s">
        <v>72</v>
      </c>
      <c r="E48" s="21" t="s">
        <v>33</v>
      </c>
      <c r="F48" s="21">
        <v>2400</v>
      </c>
      <c r="G48" s="14" t="s">
        <v>34</v>
      </c>
      <c r="H48" s="22">
        <v>45539</v>
      </c>
      <c r="I48" s="22">
        <v>45458</v>
      </c>
      <c r="J48" s="12"/>
      <c r="K48" s="12"/>
      <c r="L48" s="12">
        <v>2</v>
      </c>
      <c r="M48" s="12">
        <f t="shared" si="0"/>
        <v>4800</v>
      </c>
    </row>
    <row r="49" spans="1:13" s="10" customFormat="1" ht="27.9" customHeight="1" x14ac:dyDescent="0.25">
      <c r="A49" s="21" t="s">
        <v>69</v>
      </c>
      <c r="B49" s="21" t="s">
        <v>70</v>
      </c>
      <c r="C49" s="21">
        <v>36983</v>
      </c>
      <c r="D49" s="21" t="s">
        <v>73</v>
      </c>
      <c r="E49" s="21" t="s">
        <v>33</v>
      </c>
      <c r="F49" s="21">
        <v>1800</v>
      </c>
      <c r="G49" s="14" t="s">
        <v>34</v>
      </c>
      <c r="H49" s="22">
        <v>45539</v>
      </c>
      <c r="I49" s="22">
        <v>45463</v>
      </c>
      <c r="J49" s="12"/>
      <c r="K49" s="12"/>
      <c r="L49" s="12">
        <v>1</v>
      </c>
      <c r="M49" s="12">
        <f t="shared" si="0"/>
        <v>1800</v>
      </c>
    </row>
    <row r="50" spans="1:13" s="10" customFormat="1" ht="27.9" customHeight="1" x14ac:dyDescent="0.25">
      <c r="A50" s="21" t="s">
        <v>69</v>
      </c>
      <c r="B50" s="21" t="s">
        <v>70</v>
      </c>
      <c r="C50" s="21">
        <v>36983</v>
      </c>
      <c r="D50" s="21" t="s">
        <v>74</v>
      </c>
      <c r="E50" s="21" t="s">
        <v>15</v>
      </c>
      <c r="F50" s="21">
        <v>1800</v>
      </c>
      <c r="G50" s="14" t="s">
        <v>34</v>
      </c>
      <c r="H50" s="22">
        <v>45539</v>
      </c>
      <c r="I50" s="22">
        <v>45463</v>
      </c>
      <c r="J50" s="12"/>
      <c r="K50" s="12"/>
      <c r="L50" s="12">
        <v>1</v>
      </c>
      <c r="M50" s="12">
        <f t="shared" si="0"/>
        <v>1800</v>
      </c>
    </row>
    <row r="51" spans="1:13" s="10" customFormat="1" ht="27.9" customHeight="1" x14ac:dyDescent="0.25">
      <c r="A51" s="21" t="s">
        <v>69</v>
      </c>
      <c r="B51" s="21" t="s">
        <v>75</v>
      </c>
      <c r="C51" s="21">
        <v>36982</v>
      </c>
      <c r="D51" s="21" t="s">
        <v>76</v>
      </c>
      <c r="E51" s="21" t="s">
        <v>33</v>
      </c>
      <c r="F51" s="21">
        <v>1800</v>
      </c>
      <c r="G51" s="14" t="s">
        <v>34</v>
      </c>
      <c r="H51" s="22">
        <v>45509</v>
      </c>
      <c r="I51" s="22">
        <v>45463</v>
      </c>
      <c r="J51" s="12"/>
      <c r="K51" s="12"/>
      <c r="L51" s="12">
        <v>1</v>
      </c>
      <c r="M51" s="12">
        <f t="shared" si="0"/>
        <v>1800</v>
      </c>
    </row>
    <row r="52" spans="1:13" s="10" customFormat="1" ht="27.9" customHeight="1" x14ac:dyDescent="0.25">
      <c r="A52" s="21" t="s">
        <v>69</v>
      </c>
      <c r="B52" s="21" t="s">
        <v>75</v>
      </c>
      <c r="C52" s="21">
        <v>36982</v>
      </c>
      <c r="D52" s="21" t="s">
        <v>77</v>
      </c>
      <c r="E52" s="21" t="s">
        <v>78</v>
      </c>
      <c r="F52" s="21">
        <v>1800</v>
      </c>
      <c r="G52" s="14" t="s">
        <v>34</v>
      </c>
      <c r="H52" s="22">
        <v>45509</v>
      </c>
      <c r="I52" s="22">
        <v>45463</v>
      </c>
      <c r="J52" s="12"/>
      <c r="K52" s="12"/>
      <c r="L52" s="12">
        <v>1</v>
      </c>
      <c r="M52" s="12">
        <f t="shared" si="0"/>
        <v>1800</v>
      </c>
    </row>
    <row r="53" spans="1:13" s="10" customFormat="1" ht="27.9" customHeight="1" x14ac:dyDescent="0.25">
      <c r="A53" s="21" t="s">
        <v>79</v>
      </c>
      <c r="B53" s="22" t="s">
        <v>80</v>
      </c>
      <c r="C53" s="21">
        <v>37078</v>
      </c>
      <c r="D53" s="21" t="s">
        <v>81</v>
      </c>
      <c r="E53" s="21" t="s">
        <v>82</v>
      </c>
      <c r="F53" s="21">
        <v>1800</v>
      </c>
      <c r="G53" s="14" t="s">
        <v>83</v>
      </c>
      <c r="H53" s="22">
        <v>45503</v>
      </c>
      <c r="I53" s="22">
        <v>45442</v>
      </c>
      <c r="J53" s="12"/>
      <c r="K53" s="12"/>
      <c r="L53" s="12">
        <v>2</v>
      </c>
      <c r="M53" s="12">
        <f t="shared" si="0"/>
        <v>3600</v>
      </c>
    </row>
    <row r="54" spans="1:13" s="10" customFormat="1" ht="27.9" customHeight="1" x14ac:dyDescent="0.25">
      <c r="A54" s="21" t="s">
        <v>79</v>
      </c>
      <c r="B54" s="22" t="s">
        <v>80</v>
      </c>
      <c r="C54" s="21">
        <v>37078</v>
      </c>
      <c r="D54" s="21" t="s">
        <v>84</v>
      </c>
      <c r="E54" s="21" t="s">
        <v>38</v>
      </c>
      <c r="F54" s="21">
        <v>1800</v>
      </c>
      <c r="G54" s="14" t="s">
        <v>83</v>
      </c>
      <c r="H54" s="22">
        <v>45503</v>
      </c>
      <c r="I54" s="22">
        <v>45442</v>
      </c>
      <c r="J54" s="12"/>
      <c r="K54" s="12"/>
      <c r="L54" s="12">
        <v>2</v>
      </c>
      <c r="M54" s="12">
        <f t="shared" si="0"/>
        <v>3600</v>
      </c>
    </row>
    <row r="55" spans="1:13" s="10" customFormat="1" ht="27.9" customHeight="1" x14ac:dyDescent="0.25">
      <c r="A55" s="21" t="s">
        <v>79</v>
      </c>
      <c r="B55" s="22" t="s">
        <v>80</v>
      </c>
      <c r="C55" s="21">
        <v>37078</v>
      </c>
      <c r="D55" s="21" t="s">
        <v>84</v>
      </c>
      <c r="E55" s="21" t="s">
        <v>82</v>
      </c>
      <c r="F55" s="21">
        <v>1800</v>
      </c>
      <c r="G55" s="14" t="s">
        <v>83</v>
      </c>
      <c r="H55" s="22">
        <v>45503</v>
      </c>
      <c r="I55" s="22">
        <v>45442</v>
      </c>
      <c r="J55" s="12"/>
      <c r="K55" s="12"/>
      <c r="L55" s="12">
        <v>2</v>
      </c>
      <c r="M55" s="12">
        <f t="shared" si="0"/>
        <v>3600</v>
      </c>
    </row>
    <row r="56" spans="1:13" s="10" customFormat="1" ht="27.9" customHeight="1" x14ac:dyDescent="0.25">
      <c r="A56" s="21" t="s">
        <v>79</v>
      </c>
      <c r="B56" s="22" t="s">
        <v>80</v>
      </c>
      <c r="C56" s="21">
        <v>37078</v>
      </c>
      <c r="D56" s="21" t="s">
        <v>85</v>
      </c>
      <c r="E56" s="21" t="s">
        <v>86</v>
      </c>
      <c r="F56" s="21">
        <v>2400</v>
      </c>
      <c r="G56" s="14" t="s">
        <v>34</v>
      </c>
      <c r="H56" s="22">
        <v>45503</v>
      </c>
      <c r="I56" s="22">
        <v>45442</v>
      </c>
      <c r="J56" s="12"/>
      <c r="K56" s="12"/>
      <c r="L56" s="12">
        <v>2</v>
      </c>
      <c r="M56" s="12">
        <f t="shared" si="0"/>
        <v>4800</v>
      </c>
    </row>
    <row r="57" spans="1:13" s="10" customFormat="1" ht="27.9" customHeight="1" x14ac:dyDescent="0.25">
      <c r="A57" s="21" t="s">
        <v>79</v>
      </c>
      <c r="B57" s="22" t="s">
        <v>80</v>
      </c>
      <c r="C57" s="21">
        <v>37078</v>
      </c>
      <c r="D57" s="21" t="s">
        <v>87</v>
      </c>
      <c r="E57" s="21" t="s">
        <v>33</v>
      </c>
      <c r="F57" s="21">
        <v>2400</v>
      </c>
      <c r="G57" s="14" t="s">
        <v>34</v>
      </c>
      <c r="H57" s="22">
        <v>45503</v>
      </c>
      <c r="I57" s="22">
        <v>45458</v>
      </c>
      <c r="J57" s="12"/>
      <c r="K57" s="12"/>
      <c r="L57" s="12">
        <v>2</v>
      </c>
      <c r="M57" s="12">
        <f t="shared" si="0"/>
        <v>4800</v>
      </c>
    </row>
    <row r="58" spans="1:13" s="10" customFormat="1" ht="27.9" customHeight="1" x14ac:dyDescent="0.25">
      <c r="A58" s="21" t="s">
        <v>79</v>
      </c>
      <c r="B58" s="22" t="s">
        <v>80</v>
      </c>
      <c r="C58" s="21">
        <v>37078</v>
      </c>
      <c r="D58" s="21" t="s">
        <v>88</v>
      </c>
      <c r="E58" s="21" t="s">
        <v>91</v>
      </c>
      <c r="F58" s="21">
        <v>1800</v>
      </c>
      <c r="G58" s="14" t="s">
        <v>9</v>
      </c>
      <c r="H58" s="22">
        <v>45503</v>
      </c>
      <c r="I58" s="22">
        <v>45458</v>
      </c>
      <c r="J58" s="12"/>
      <c r="K58" s="12"/>
      <c r="L58" s="12">
        <v>2</v>
      </c>
      <c r="M58" s="12">
        <f t="shared" si="0"/>
        <v>3600</v>
      </c>
    </row>
    <row r="59" spans="1:13" ht="27.9" customHeight="1" x14ac:dyDescent="0.25">
      <c r="A59" s="21" t="s">
        <v>79</v>
      </c>
      <c r="B59" s="22" t="s">
        <v>80</v>
      </c>
      <c r="C59" s="21">
        <v>37078</v>
      </c>
      <c r="D59" s="21" t="s">
        <v>88</v>
      </c>
      <c r="E59" s="21" t="s">
        <v>90</v>
      </c>
      <c r="F59" s="21">
        <v>1800</v>
      </c>
      <c r="G59" s="14" t="s">
        <v>9</v>
      </c>
      <c r="H59" s="22">
        <v>45503</v>
      </c>
      <c r="I59" s="22">
        <v>45458</v>
      </c>
      <c r="L59" s="12">
        <v>2</v>
      </c>
      <c r="M59" s="12">
        <f t="shared" si="0"/>
        <v>3600</v>
      </c>
    </row>
    <row r="60" spans="1:13" ht="27.9" customHeight="1" x14ac:dyDescent="0.25">
      <c r="A60" s="21" t="s">
        <v>79</v>
      </c>
      <c r="B60" s="22" t="s">
        <v>80</v>
      </c>
      <c r="C60" s="21">
        <v>37078</v>
      </c>
      <c r="D60" s="21" t="s">
        <v>88</v>
      </c>
      <c r="E60" s="21" t="s">
        <v>89</v>
      </c>
      <c r="F60" s="21">
        <v>1800</v>
      </c>
      <c r="G60" s="14" t="s">
        <v>9</v>
      </c>
      <c r="H60" s="22">
        <v>45503</v>
      </c>
      <c r="I60" s="22">
        <v>45458</v>
      </c>
      <c r="L60" s="12">
        <v>2</v>
      </c>
      <c r="M60" s="12">
        <f t="shared" si="0"/>
        <v>3600</v>
      </c>
    </row>
    <row r="61" spans="1:13" ht="27.9" customHeight="1" x14ac:dyDescent="0.25">
      <c r="A61" s="21" t="s">
        <v>79</v>
      </c>
      <c r="B61" s="22" t="s">
        <v>80</v>
      </c>
      <c r="C61" s="21">
        <v>37078</v>
      </c>
      <c r="D61" s="21" t="s">
        <v>92</v>
      </c>
      <c r="E61" s="21" t="s">
        <v>93</v>
      </c>
      <c r="F61" s="21">
        <v>1800</v>
      </c>
      <c r="G61" s="14" t="s">
        <v>9</v>
      </c>
      <c r="H61" s="22">
        <v>45503</v>
      </c>
      <c r="I61" s="22">
        <v>45458</v>
      </c>
      <c r="L61" s="12">
        <v>2</v>
      </c>
      <c r="M61" s="12">
        <f t="shared" si="0"/>
        <v>3600</v>
      </c>
    </row>
    <row r="62" spans="1:13" ht="27.9" customHeight="1" x14ac:dyDescent="0.25">
      <c r="A62" s="21" t="s">
        <v>79</v>
      </c>
      <c r="B62" s="22" t="s">
        <v>80</v>
      </c>
      <c r="C62" s="21">
        <v>37078</v>
      </c>
      <c r="D62" s="21" t="s">
        <v>94</v>
      </c>
      <c r="E62" s="21" t="s">
        <v>33</v>
      </c>
      <c r="F62" s="21">
        <v>2400</v>
      </c>
      <c r="G62" s="14" t="s">
        <v>34</v>
      </c>
      <c r="H62" s="22">
        <v>45503</v>
      </c>
      <c r="I62" s="22">
        <v>45458</v>
      </c>
      <c r="L62" s="12">
        <v>2</v>
      </c>
      <c r="M62" s="12">
        <f t="shared" si="0"/>
        <v>4800</v>
      </c>
    </row>
    <row r="63" spans="1:13" ht="27.9" customHeight="1" x14ac:dyDescent="0.25">
      <c r="A63" s="15" t="s">
        <v>79</v>
      </c>
      <c r="B63" s="19" t="s">
        <v>80</v>
      </c>
      <c r="C63" s="15">
        <v>37078</v>
      </c>
      <c r="D63" s="15" t="s">
        <v>12</v>
      </c>
      <c r="E63" s="15" t="s">
        <v>13</v>
      </c>
      <c r="F63" s="15">
        <v>1800</v>
      </c>
      <c r="G63" s="16" t="s">
        <v>14</v>
      </c>
      <c r="H63" s="19">
        <v>45503</v>
      </c>
      <c r="I63" s="19">
        <v>45442</v>
      </c>
      <c r="J63" s="10" t="s">
        <v>121</v>
      </c>
      <c r="K63" s="10"/>
      <c r="L63" s="10">
        <v>3</v>
      </c>
      <c r="M63" s="12">
        <f t="shared" si="0"/>
        <v>5400</v>
      </c>
    </row>
    <row r="64" spans="1:13" ht="27.9" customHeight="1" x14ac:dyDescent="0.25">
      <c r="A64" s="15" t="s">
        <v>79</v>
      </c>
      <c r="B64" s="19" t="s">
        <v>80</v>
      </c>
      <c r="C64" s="15">
        <v>37078</v>
      </c>
      <c r="D64" s="15" t="s">
        <v>55</v>
      </c>
      <c r="E64" s="15" t="s">
        <v>13</v>
      </c>
      <c r="F64" s="15">
        <v>1800</v>
      </c>
      <c r="G64" s="16" t="s">
        <v>14</v>
      </c>
      <c r="H64" s="19">
        <v>45503</v>
      </c>
      <c r="I64" s="19">
        <v>45442</v>
      </c>
      <c r="J64" s="10" t="s">
        <v>121</v>
      </c>
      <c r="K64" s="10"/>
      <c r="L64" s="10">
        <v>3</v>
      </c>
      <c r="M64" s="12">
        <f t="shared" si="0"/>
        <v>5400</v>
      </c>
    </row>
    <row r="65" spans="1:13" ht="27.9" customHeight="1" x14ac:dyDescent="0.25">
      <c r="A65" s="21" t="s">
        <v>79</v>
      </c>
      <c r="B65" s="22" t="s">
        <v>80</v>
      </c>
      <c r="C65" s="21">
        <v>37078</v>
      </c>
      <c r="D65" s="21" t="s">
        <v>95</v>
      </c>
      <c r="E65" s="21" t="s">
        <v>57</v>
      </c>
      <c r="F65" s="21">
        <v>4000</v>
      </c>
      <c r="G65" s="14" t="s">
        <v>9</v>
      </c>
      <c r="H65" s="22">
        <v>45503</v>
      </c>
      <c r="I65" s="21"/>
      <c r="J65" s="28" t="s">
        <v>121</v>
      </c>
      <c r="L65" s="10">
        <v>4</v>
      </c>
      <c r="M65" s="12">
        <f t="shared" si="0"/>
        <v>16000</v>
      </c>
    </row>
    <row r="66" spans="1:13" ht="27.9" customHeight="1" x14ac:dyDescent="0.25">
      <c r="A66" s="21" t="s">
        <v>16</v>
      </c>
      <c r="B66" s="21" t="s">
        <v>96</v>
      </c>
      <c r="C66" s="21">
        <v>37080</v>
      </c>
      <c r="D66" s="21" t="s">
        <v>81</v>
      </c>
      <c r="E66" s="21" t="s">
        <v>82</v>
      </c>
      <c r="F66" s="21">
        <v>1200</v>
      </c>
      <c r="G66" s="14" t="s">
        <v>83</v>
      </c>
      <c r="H66" s="22">
        <v>45503</v>
      </c>
      <c r="I66" s="22">
        <v>45442</v>
      </c>
      <c r="L66" s="12">
        <v>2</v>
      </c>
      <c r="M66" s="12">
        <f t="shared" ref="M66:M100" si="1">F66*L66</f>
        <v>2400</v>
      </c>
    </row>
    <row r="67" spans="1:13" ht="27.9" customHeight="1" x14ac:dyDescent="0.25">
      <c r="A67" s="21" t="s">
        <v>16</v>
      </c>
      <c r="B67" s="21" t="s">
        <v>96</v>
      </c>
      <c r="C67" s="21">
        <v>37080</v>
      </c>
      <c r="D67" s="21" t="s">
        <v>84</v>
      </c>
      <c r="E67" s="21" t="s">
        <v>38</v>
      </c>
      <c r="F67" s="21">
        <v>1200</v>
      </c>
      <c r="G67" s="14" t="s">
        <v>83</v>
      </c>
      <c r="H67" s="22">
        <v>45503</v>
      </c>
      <c r="I67" s="22">
        <v>45442</v>
      </c>
      <c r="L67" s="12">
        <v>2</v>
      </c>
      <c r="M67" s="12">
        <f t="shared" si="1"/>
        <v>2400</v>
      </c>
    </row>
    <row r="68" spans="1:13" ht="27.9" customHeight="1" x14ac:dyDescent="0.25">
      <c r="A68" s="21" t="s">
        <v>16</v>
      </c>
      <c r="B68" s="21" t="s">
        <v>96</v>
      </c>
      <c r="C68" s="21">
        <v>37080</v>
      </c>
      <c r="D68" s="21" t="s">
        <v>85</v>
      </c>
      <c r="E68" s="21" t="s">
        <v>86</v>
      </c>
      <c r="F68" s="21">
        <v>1200</v>
      </c>
      <c r="G68" s="14" t="s">
        <v>34</v>
      </c>
      <c r="H68" s="22">
        <v>45503</v>
      </c>
      <c r="I68" s="22">
        <v>45442</v>
      </c>
      <c r="L68" s="12">
        <v>2</v>
      </c>
      <c r="M68" s="12">
        <f t="shared" si="1"/>
        <v>2400</v>
      </c>
    </row>
    <row r="69" spans="1:13" ht="27.9" customHeight="1" x14ac:dyDescent="0.25">
      <c r="A69" s="21" t="s">
        <v>16</v>
      </c>
      <c r="B69" s="21" t="s">
        <v>96</v>
      </c>
      <c r="C69" s="21">
        <v>37080</v>
      </c>
      <c r="D69" s="21" t="s">
        <v>87</v>
      </c>
      <c r="E69" s="21" t="s">
        <v>33</v>
      </c>
      <c r="F69" s="21">
        <v>1200</v>
      </c>
      <c r="G69" s="14" t="s">
        <v>34</v>
      </c>
      <c r="H69" s="22">
        <v>45503</v>
      </c>
      <c r="I69" s="22">
        <v>45458</v>
      </c>
      <c r="L69" s="12">
        <v>2</v>
      </c>
      <c r="M69" s="12">
        <f t="shared" si="1"/>
        <v>2400</v>
      </c>
    </row>
    <row r="70" spans="1:13" ht="27.9" customHeight="1" x14ac:dyDescent="0.25">
      <c r="A70" s="21" t="s">
        <v>16</v>
      </c>
      <c r="B70" s="21" t="s">
        <v>96</v>
      </c>
      <c r="C70" s="21">
        <v>37080</v>
      </c>
      <c r="D70" s="21" t="s">
        <v>88</v>
      </c>
      <c r="E70" s="21" t="s">
        <v>91</v>
      </c>
      <c r="F70" s="21">
        <v>1200</v>
      </c>
      <c r="G70" s="14" t="s">
        <v>9</v>
      </c>
      <c r="H70" s="22">
        <v>45503</v>
      </c>
      <c r="I70" s="22">
        <v>45458</v>
      </c>
      <c r="L70" s="12">
        <v>2</v>
      </c>
      <c r="M70" s="12">
        <f t="shared" si="1"/>
        <v>2400</v>
      </c>
    </row>
    <row r="71" spans="1:13" ht="27.9" customHeight="1" x14ac:dyDescent="0.25">
      <c r="A71" s="21" t="s">
        <v>16</v>
      </c>
      <c r="B71" s="21" t="s">
        <v>96</v>
      </c>
      <c r="C71" s="21">
        <v>37080</v>
      </c>
      <c r="D71" s="21" t="s">
        <v>88</v>
      </c>
      <c r="E71" s="21" t="s">
        <v>89</v>
      </c>
      <c r="F71" s="21">
        <v>1200</v>
      </c>
      <c r="G71" s="14" t="s">
        <v>9</v>
      </c>
      <c r="H71" s="22">
        <v>45503</v>
      </c>
      <c r="I71" s="22">
        <v>45458</v>
      </c>
      <c r="L71" s="12">
        <v>2</v>
      </c>
      <c r="M71" s="12">
        <f t="shared" si="1"/>
        <v>2400</v>
      </c>
    </row>
    <row r="72" spans="1:13" ht="27.9" customHeight="1" x14ac:dyDescent="0.25">
      <c r="A72" s="21" t="s">
        <v>16</v>
      </c>
      <c r="B72" s="21" t="s">
        <v>96</v>
      </c>
      <c r="C72" s="21">
        <v>37080</v>
      </c>
      <c r="D72" s="21" t="s">
        <v>92</v>
      </c>
      <c r="E72" s="21" t="s">
        <v>93</v>
      </c>
      <c r="F72" s="21">
        <v>1200</v>
      </c>
      <c r="G72" s="14" t="s">
        <v>9</v>
      </c>
      <c r="H72" s="22">
        <v>45503</v>
      </c>
      <c r="I72" s="22">
        <v>45458</v>
      </c>
      <c r="L72" s="12">
        <v>2</v>
      </c>
      <c r="M72" s="12">
        <f t="shared" si="1"/>
        <v>2400</v>
      </c>
    </row>
    <row r="73" spans="1:13" ht="27.9" customHeight="1" x14ac:dyDescent="0.25">
      <c r="A73" s="21" t="s">
        <v>16</v>
      </c>
      <c r="B73" s="21" t="s">
        <v>96</v>
      </c>
      <c r="C73" s="21">
        <v>37080</v>
      </c>
      <c r="D73" s="21" t="s">
        <v>94</v>
      </c>
      <c r="E73" s="21" t="s">
        <v>33</v>
      </c>
      <c r="F73" s="21">
        <v>1200</v>
      </c>
      <c r="G73" s="14" t="s">
        <v>34</v>
      </c>
      <c r="H73" s="22">
        <v>45503</v>
      </c>
      <c r="I73" s="22">
        <v>45458</v>
      </c>
      <c r="L73" s="12">
        <v>2</v>
      </c>
      <c r="M73" s="12">
        <f t="shared" si="1"/>
        <v>2400</v>
      </c>
    </row>
    <row r="74" spans="1:13" ht="27.9" customHeight="1" x14ac:dyDescent="0.25">
      <c r="A74" s="15" t="s">
        <v>16</v>
      </c>
      <c r="B74" s="15" t="s">
        <v>96</v>
      </c>
      <c r="C74" s="15">
        <v>37080</v>
      </c>
      <c r="D74" s="15" t="s">
        <v>12</v>
      </c>
      <c r="E74" s="15" t="s">
        <v>13</v>
      </c>
      <c r="F74" s="15">
        <v>1200</v>
      </c>
      <c r="G74" s="16" t="s">
        <v>14</v>
      </c>
      <c r="H74" s="19">
        <v>45503</v>
      </c>
      <c r="I74" s="19">
        <v>45442</v>
      </c>
      <c r="J74" s="10" t="s">
        <v>121</v>
      </c>
      <c r="K74" s="10"/>
      <c r="L74" s="10">
        <v>3</v>
      </c>
      <c r="M74" s="12">
        <f t="shared" si="1"/>
        <v>3600</v>
      </c>
    </row>
    <row r="75" spans="1:13" ht="27.9" customHeight="1" x14ac:dyDescent="0.25">
      <c r="A75" s="15" t="s">
        <v>16</v>
      </c>
      <c r="B75" s="15" t="s">
        <v>96</v>
      </c>
      <c r="C75" s="15">
        <v>37080</v>
      </c>
      <c r="D75" s="15" t="s">
        <v>55</v>
      </c>
      <c r="E75" s="15" t="s">
        <v>13</v>
      </c>
      <c r="F75" s="15">
        <v>1200</v>
      </c>
      <c r="G75" s="16" t="s">
        <v>14</v>
      </c>
      <c r="H75" s="19">
        <v>45503</v>
      </c>
      <c r="I75" s="19">
        <v>45442</v>
      </c>
      <c r="J75" s="10" t="s">
        <v>121</v>
      </c>
      <c r="K75" s="10"/>
      <c r="L75" s="10">
        <v>3</v>
      </c>
      <c r="M75" s="12">
        <f t="shared" si="1"/>
        <v>3600</v>
      </c>
    </row>
    <row r="76" spans="1:13" ht="27.9" customHeight="1" x14ac:dyDescent="0.25">
      <c r="A76" s="21" t="s">
        <v>16</v>
      </c>
      <c r="B76" s="21" t="s">
        <v>96</v>
      </c>
      <c r="C76" s="21">
        <v>37080</v>
      </c>
      <c r="D76" s="21" t="s">
        <v>95</v>
      </c>
      <c r="E76" s="21" t="s">
        <v>57</v>
      </c>
      <c r="F76" s="21">
        <v>3600</v>
      </c>
      <c r="G76" s="14" t="s">
        <v>9</v>
      </c>
      <c r="H76" s="22">
        <v>45503</v>
      </c>
      <c r="I76" s="21"/>
      <c r="J76" s="28" t="s">
        <v>121</v>
      </c>
      <c r="L76" s="10">
        <v>4</v>
      </c>
      <c r="M76" s="12">
        <f t="shared" si="1"/>
        <v>14400</v>
      </c>
    </row>
    <row r="77" spans="1:13" ht="27.9" customHeight="1" x14ac:dyDescent="0.25">
      <c r="A77" s="15" t="s">
        <v>79</v>
      </c>
      <c r="B77" s="19" t="s">
        <v>97</v>
      </c>
      <c r="C77" s="15">
        <v>37081</v>
      </c>
      <c r="D77" s="15" t="s">
        <v>53</v>
      </c>
      <c r="E77" s="15" t="s">
        <v>57</v>
      </c>
      <c r="F77" s="15">
        <v>3600</v>
      </c>
      <c r="G77" s="16" t="s">
        <v>9</v>
      </c>
      <c r="H77" s="19">
        <v>45503</v>
      </c>
      <c r="I77" s="15"/>
      <c r="J77" s="28" t="s">
        <v>121</v>
      </c>
      <c r="K77" s="10"/>
      <c r="L77" s="10">
        <v>4</v>
      </c>
      <c r="M77" s="12">
        <f t="shared" si="1"/>
        <v>14400</v>
      </c>
    </row>
    <row r="78" spans="1:13" ht="27.9" customHeight="1" x14ac:dyDescent="0.25">
      <c r="A78" s="15" t="s">
        <v>16</v>
      </c>
      <c r="B78" s="15" t="s">
        <v>98</v>
      </c>
      <c r="C78" s="15">
        <v>37079</v>
      </c>
      <c r="D78" s="15" t="s">
        <v>53</v>
      </c>
      <c r="E78" s="15" t="s">
        <v>57</v>
      </c>
      <c r="F78" s="15">
        <v>3200</v>
      </c>
      <c r="G78" s="16" t="s">
        <v>9</v>
      </c>
      <c r="H78" s="19">
        <v>45503</v>
      </c>
      <c r="I78" s="15"/>
      <c r="J78" s="28" t="s">
        <v>121</v>
      </c>
      <c r="K78" s="10"/>
      <c r="L78" s="10">
        <v>4</v>
      </c>
      <c r="M78" s="12">
        <f t="shared" si="1"/>
        <v>12800</v>
      </c>
    </row>
    <row r="79" spans="1:13" ht="27.9" customHeight="1" x14ac:dyDescent="0.25">
      <c r="A79" s="15" t="s">
        <v>18</v>
      </c>
      <c r="B79" s="15" t="s">
        <v>99</v>
      </c>
      <c r="C79" s="15">
        <v>37084</v>
      </c>
      <c r="D79" s="15" t="s">
        <v>12</v>
      </c>
      <c r="E79" s="15" t="s">
        <v>100</v>
      </c>
      <c r="F79" s="15">
        <v>540</v>
      </c>
      <c r="G79" s="16" t="s">
        <v>14</v>
      </c>
      <c r="H79" s="19">
        <v>45483</v>
      </c>
      <c r="I79" s="19">
        <v>45442</v>
      </c>
      <c r="J79" s="10" t="s">
        <v>121</v>
      </c>
      <c r="K79" s="10"/>
      <c r="L79" s="10">
        <v>3</v>
      </c>
      <c r="M79" s="12">
        <f t="shared" si="1"/>
        <v>1620</v>
      </c>
    </row>
    <row r="80" spans="1:13" s="10" customFormat="1" ht="27.9" customHeight="1" x14ac:dyDescent="0.25">
      <c r="A80" s="15" t="s">
        <v>18</v>
      </c>
      <c r="B80" s="15" t="s">
        <v>99</v>
      </c>
      <c r="C80" s="15">
        <v>37084</v>
      </c>
      <c r="D80" s="15" t="s">
        <v>12</v>
      </c>
      <c r="E80" s="15" t="s">
        <v>101</v>
      </c>
      <c r="F80" s="15">
        <v>540</v>
      </c>
      <c r="G80" s="16" t="s">
        <v>14</v>
      </c>
      <c r="H80" s="19">
        <v>45483</v>
      </c>
      <c r="I80" s="19">
        <v>45442</v>
      </c>
      <c r="J80" s="29" t="s">
        <v>121</v>
      </c>
      <c r="L80" s="10">
        <v>3</v>
      </c>
      <c r="M80" s="12">
        <f t="shared" si="1"/>
        <v>1620</v>
      </c>
    </row>
    <row r="81" spans="1:13" s="10" customFormat="1" ht="27.9" customHeight="1" x14ac:dyDescent="0.25">
      <c r="A81" s="21" t="s">
        <v>102</v>
      </c>
      <c r="B81" s="21" t="s">
        <v>103</v>
      </c>
      <c r="C81" s="21">
        <v>37124</v>
      </c>
      <c r="D81" s="21" t="s">
        <v>104</v>
      </c>
      <c r="E81" s="21" t="s">
        <v>15</v>
      </c>
      <c r="F81" s="21">
        <v>2200</v>
      </c>
      <c r="G81" s="14" t="s">
        <v>83</v>
      </c>
      <c r="H81" s="22">
        <v>45536</v>
      </c>
      <c r="I81" s="22">
        <v>45442</v>
      </c>
      <c r="J81" s="30"/>
      <c r="K81" s="12"/>
      <c r="L81" s="12">
        <v>2</v>
      </c>
      <c r="M81" s="12">
        <f t="shared" si="1"/>
        <v>4400</v>
      </c>
    </row>
    <row r="82" spans="1:13" s="10" customFormat="1" ht="27.9" customHeight="1" x14ac:dyDescent="0.25">
      <c r="A82" s="21" t="s">
        <v>102</v>
      </c>
      <c r="B82" s="21" t="s">
        <v>103</v>
      </c>
      <c r="C82" s="21">
        <v>37124</v>
      </c>
      <c r="D82" s="21" t="s">
        <v>105</v>
      </c>
      <c r="E82" s="21" t="s">
        <v>15</v>
      </c>
      <c r="F82" s="21">
        <v>2200</v>
      </c>
      <c r="G82" s="14" t="s">
        <v>83</v>
      </c>
      <c r="H82" s="22">
        <v>45536</v>
      </c>
      <c r="I82" s="22">
        <v>45442</v>
      </c>
      <c r="J82" s="30"/>
      <c r="K82" s="12"/>
      <c r="L82" s="12">
        <v>2</v>
      </c>
      <c r="M82" s="12">
        <f t="shared" si="1"/>
        <v>4400</v>
      </c>
    </row>
    <row r="83" spans="1:13" s="10" customFormat="1" ht="27.9" customHeight="1" x14ac:dyDescent="0.25">
      <c r="A83" s="21" t="s">
        <v>102</v>
      </c>
      <c r="B83" s="21" t="s">
        <v>103</v>
      </c>
      <c r="C83" s="21">
        <v>37124</v>
      </c>
      <c r="D83" s="21" t="s">
        <v>106</v>
      </c>
      <c r="E83" s="21" t="s">
        <v>82</v>
      </c>
      <c r="F83" s="21">
        <v>2200</v>
      </c>
      <c r="G83" s="14" t="s">
        <v>83</v>
      </c>
      <c r="H83" s="22">
        <v>45536</v>
      </c>
      <c r="I83" s="22">
        <v>45458</v>
      </c>
      <c r="J83" s="30"/>
      <c r="K83" s="12"/>
      <c r="L83" s="12">
        <v>2</v>
      </c>
      <c r="M83" s="12">
        <f t="shared" si="1"/>
        <v>4400</v>
      </c>
    </row>
    <row r="84" spans="1:13" s="10" customFormat="1" ht="27.9" customHeight="1" x14ac:dyDescent="0.25">
      <c r="A84" s="21" t="s">
        <v>102</v>
      </c>
      <c r="B84" s="21" t="s">
        <v>103</v>
      </c>
      <c r="C84" s="21">
        <v>37124</v>
      </c>
      <c r="D84" s="21" t="s">
        <v>73</v>
      </c>
      <c r="E84" s="21" t="s">
        <v>107</v>
      </c>
      <c r="F84" s="21">
        <v>1800</v>
      </c>
      <c r="G84" s="14" t="s">
        <v>34</v>
      </c>
      <c r="H84" s="22">
        <v>45536</v>
      </c>
      <c r="I84" s="22">
        <v>45463</v>
      </c>
      <c r="J84" s="30"/>
      <c r="K84" s="12"/>
      <c r="L84" s="12">
        <v>1</v>
      </c>
      <c r="M84" s="12">
        <f t="shared" si="1"/>
        <v>1800</v>
      </c>
    </row>
    <row r="85" spans="1:13" s="10" customFormat="1" ht="27.9" customHeight="1" x14ac:dyDescent="0.25">
      <c r="A85" s="21" t="s">
        <v>102</v>
      </c>
      <c r="B85" s="21" t="s">
        <v>103</v>
      </c>
      <c r="C85" s="21">
        <v>37124</v>
      </c>
      <c r="D85" s="21" t="s">
        <v>73</v>
      </c>
      <c r="E85" s="21" t="s">
        <v>33</v>
      </c>
      <c r="F85" s="21">
        <v>1800</v>
      </c>
      <c r="G85" s="14" t="s">
        <v>34</v>
      </c>
      <c r="H85" s="22">
        <v>45536</v>
      </c>
      <c r="I85" s="22">
        <v>45463</v>
      </c>
      <c r="J85" s="30"/>
      <c r="K85" s="12"/>
      <c r="L85" s="12">
        <v>1</v>
      </c>
      <c r="M85" s="12">
        <f t="shared" si="1"/>
        <v>1800</v>
      </c>
    </row>
    <row r="86" spans="1:13" s="10" customFormat="1" ht="27.9" customHeight="1" x14ac:dyDescent="0.25">
      <c r="A86" s="21" t="s">
        <v>102</v>
      </c>
      <c r="B86" s="21" t="s">
        <v>108</v>
      </c>
      <c r="C86" s="21">
        <v>37123</v>
      </c>
      <c r="D86" s="21" t="s">
        <v>71</v>
      </c>
      <c r="E86" s="21" t="s">
        <v>58</v>
      </c>
      <c r="F86" s="21">
        <v>1800</v>
      </c>
      <c r="G86" s="14" t="s">
        <v>9</v>
      </c>
      <c r="H86" s="22">
        <v>45505</v>
      </c>
      <c r="I86" s="22">
        <v>45448</v>
      </c>
      <c r="J86" s="30"/>
      <c r="K86" s="12"/>
      <c r="L86" s="12">
        <v>2</v>
      </c>
      <c r="M86" s="12">
        <f t="shared" si="1"/>
        <v>3600</v>
      </c>
    </row>
    <row r="87" spans="1:13" s="10" customFormat="1" ht="27.9" customHeight="1" x14ac:dyDescent="0.25">
      <c r="A87" s="15" t="s">
        <v>18</v>
      </c>
      <c r="B87" s="15" t="s">
        <v>109</v>
      </c>
      <c r="C87" s="15">
        <v>37082</v>
      </c>
      <c r="D87" s="15" t="s">
        <v>55</v>
      </c>
      <c r="E87" s="15" t="s">
        <v>100</v>
      </c>
      <c r="F87" s="15">
        <v>540</v>
      </c>
      <c r="G87" s="16" t="s">
        <v>14</v>
      </c>
      <c r="H87" s="19">
        <v>45483</v>
      </c>
      <c r="I87" s="19">
        <v>45442</v>
      </c>
      <c r="J87" s="29" t="s">
        <v>121</v>
      </c>
      <c r="L87" s="10">
        <v>3</v>
      </c>
      <c r="M87" s="12">
        <f t="shared" si="1"/>
        <v>1620</v>
      </c>
    </row>
    <row r="88" spans="1:13" s="10" customFormat="1" ht="27.9" customHeight="1" x14ac:dyDescent="0.25">
      <c r="A88" s="15" t="s">
        <v>18</v>
      </c>
      <c r="B88" s="15" t="s">
        <v>109</v>
      </c>
      <c r="C88" s="15">
        <v>37082</v>
      </c>
      <c r="D88" s="15" t="s">
        <v>20</v>
      </c>
      <c r="E88" s="15" t="s">
        <v>15</v>
      </c>
      <c r="F88" s="15">
        <v>540</v>
      </c>
      <c r="G88" s="16" t="s">
        <v>14</v>
      </c>
      <c r="H88" s="19">
        <v>45483</v>
      </c>
      <c r="I88" s="19">
        <v>45442</v>
      </c>
      <c r="J88" s="29" t="s">
        <v>121</v>
      </c>
      <c r="L88" s="10">
        <v>3</v>
      </c>
      <c r="M88" s="12">
        <f t="shared" si="1"/>
        <v>1620</v>
      </c>
    </row>
    <row r="89" spans="1:13" s="10" customFormat="1" ht="27.9" customHeight="1" x14ac:dyDescent="0.25">
      <c r="A89" s="21" t="s">
        <v>79</v>
      </c>
      <c r="B89" s="21" t="s">
        <v>110</v>
      </c>
      <c r="C89" s="21">
        <v>37132</v>
      </c>
      <c r="D89" s="21" t="s">
        <v>111</v>
      </c>
      <c r="E89" s="21" t="s">
        <v>15</v>
      </c>
      <c r="F89" s="21">
        <v>1800</v>
      </c>
      <c r="G89" s="14" t="s">
        <v>9</v>
      </c>
      <c r="H89" s="22">
        <v>45498</v>
      </c>
      <c r="I89" s="21"/>
      <c r="J89" s="30"/>
      <c r="K89" s="12" t="s">
        <v>124</v>
      </c>
      <c r="L89" s="12">
        <v>2</v>
      </c>
      <c r="M89" s="12">
        <f t="shared" si="1"/>
        <v>3600</v>
      </c>
    </row>
    <row r="90" spans="1:13" s="10" customFormat="1" ht="27.9" customHeight="1" x14ac:dyDescent="0.25">
      <c r="A90" s="21" t="s">
        <v>79</v>
      </c>
      <c r="B90" s="21" t="s">
        <v>110</v>
      </c>
      <c r="C90" s="21">
        <v>37132</v>
      </c>
      <c r="D90" s="21" t="s">
        <v>112</v>
      </c>
      <c r="E90" s="21" t="s">
        <v>113</v>
      </c>
      <c r="F90" s="21">
        <v>1800</v>
      </c>
      <c r="G90" s="14" t="s">
        <v>9</v>
      </c>
      <c r="H90" s="22">
        <v>45498</v>
      </c>
      <c r="I90" s="21"/>
      <c r="J90" s="30"/>
      <c r="K90" s="12" t="s">
        <v>124</v>
      </c>
      <c r="L90" s="12">
        <v>2</v>
      </c>
      <c r="M90" s="12">
        <f t="shared" si="1"/>
        <v>3600</v>
      </c>
    </row>
    <row r="91" spans="1:13" ht="27.9" customHeight="1" x14ac:dyDescent="0.25">
      <c r="A91" s="21" t="s">
        <v>79</v>
      </c>
      <c r="B91" s="21" t="s">
        <v>110</v>
      </c>
      <c r="C91" s="21">
        <v>37132</v>
      </c>
      <c r="D91" s="21" t="s">
        <v>114</v>
      </c>
      <c r="E91" s="21" t="s">
        <v>86</v>
      </c>
      <c r="F91" s="21">
        <v>1800</v>
      </c>
      <c r="G91" s="14" t="s">
        <v>9</v>
      </c>
      <c r="H91" s="22">
        <v>45498</v>
      </c>
      <c r="I91" s="21"/>
      <c r="J91" s="30"/>
      <c r="K91" s="12" t="s">
        <v>124</v>
      </c>
      <c r="L91" s="12">
        <v>2</v>
      </c>
      <c r="M91" s="12">
        <f t="shared" si="1"/>
        <v>3600</v>
      </c>
    </row>
    <row r="92" spans="1:13" ht="27.9" customHeight="1" x14ac:dyDescent="0.25">
      <c r="A92" s="21" t="s">
        <v>16</v>
      </c>
      <c r="B92" s="21" t="s">
        <v>115</v>
      </c>
      <c r="C92" s="21">
        <v>37131</v>
      </c>
      <c r="D92" s="21" t="s">
        <v>111</v>
      </c>
      <c r="E92" s="21" t="s">
        <v>15</v>
      </c>
      <c r="F92" s="21">
        <v>1200</v>
      </c>
      <c r="G92" s="14" t="s">
        <v>9</v>
      </c>
      <c r="H92" s="22">
        <v>45498</v>
      </c>
      <c r="I92" s="21"/>
      <c r="J92" s="30"/>
      <c r="K92" s="12" t="s">
        <v>124</v>
      </c>
      <c r="L92" s="12">
        <v>2</v>
      </c>
      <c r="M92" s="12">
        <f t="shared" si="1"/>
        <v>2400</v>
      </c>
    </row>
    <row r="93" spans="1:13" ht="27.9" customHeight="1" x14ac:dyDescent="0.25">
      <c r="A93" s="21" t="s">
        <v>16</v>
      </c>
      <c r="B93" s="21" t="s">
        <v>115</v>
      </c>
      <c r="C93" s="21">
        <v>37131</v>
      </c>
      <c r="D93" s="21" t="s">
        <v>112</v>
      </c>
      <c r="E93" s="21" t="s">
        <v>113</v>
      </c>
      <c r="F93" s="21">
        <v>1200</v>
      </c>
      <c r="G93" s="14" t="s">
        <v>9</v>
      </c>
      <c r="H93" s="22">
        <v>45498</v>
      </c>
      <c r="I93" s="21"/>
      <c r="K93" s="12" t="s">
        <v>124</v>
      </c>
      <c r="L93" s="12">
        <v>2</v>
      </c>
      <c r="M93" s="12">
        <f t="shared" si="1"/>
        <v>2400</v>
      </c>
    </row>
    <row r="94" spans="1:13" ht="27.9" customHeight="1" x14ac:dyDescent="0.25">
      <c r="A94" s="21" t="s">
        <v>16</v>
      </c>
      <c r="B94" s="21" t="s">
        <v>115</v>
      </c>
      <c r="C94" s="21">
        <v>37131</v>
      </c>
      <c r="D94" s="21" t="s">
        <v>114</v>
      </c>
      <c r="E94" s="21" t="s">
        <v>86</v>
      </c>
      <c r="F94" s="21">
        <v>1200</v>
      </c>
      <c r="G94" s="14" t="s">
        <v>9</v>
      </c>
      <c r="H94" s="22">
        <v>45498</v>
      </c>
      <c r="I94" s="21"/>
      <c r="K94" s="12" t="s">
        <v>124</v>
      </c>
      <c r="L94" s="12">
        <v>2</v>
      </c>
      <c r="M94" s="12">
        <f t="shared" si="1"/>
        <v>2400</v>
      </c>
    </row>
    <row r="95" spans="1:13" ht="27.9" customHeight="1" x14ac:dyDescent="0.25">
      <c r="A95" s="21" t="s">
        <v>116</v>
      </c>
      <c r="B95" s="21" t="s">
        <v>117</v>
      </c>
      <c r="C95" s="21">
        <v>36763</v>
      </c>
      <c r="D95" s="21" t="s">
        <v>37</v>
      </c>
      <c r="E95" s="21" t="s">
        <v>38</v>
      </c>
      <c r="F95" s="21">
        <v>200</v>
      </c>
      <c r="G95" s="14" t="s">
        <v>9</v>
      </c>
      <c r="H95" s="22">
        <v>45444</v>
      </c>
      <c r="I95" s="22">
        <v>45424</v>
      </c>
      <c r="L95" s="12">
        <v>2</v>
      </c>
      <c r="M95" s="12">
        <f t="shared" si="1"/>
        <v>400</v>
      </c>
    </row>
    <row r="96" spans="1:13" ht="27.9" customHeight="1" x14ac:dyDescent="0.25">
      <c r="A96" s="21" t="s">
        <v>116</v>
      </c>
      <c r="B96" s="21" t="s">
        <v>117</v>
      </c>
      <c r="C96" s="21">
        <v>36763</v>
      </c>
      <c r="D96" s="21" t="s">
        <v>37</v>
      </c>
      <c r="E96" s="21" t="s">
        <v>39</v>
      </c>
      <c r="F96" s="21">
        <v>180</v>
      </c>
      <c r="G96" s="14" t="s">
        <v>9</v>
      </c>
      <c r="H96" s="22">
        <v>45444</v>
      </c>
      <c r="I96" s="22">
        <v>45424</v>
      </c>
      <c r="L96" s="12">
        <v>2</v>
      </c>
      <c r="M96" s="12">
        <f t="shared" si="1"/>
        <v>360</v>
      </c>
    </row>
    <row r="97" spans="1:13" ht="27.9" customHeight="1" x14ac:dyDescent="0.25">
      <c r="A97" s="21" t="s">
        <v>118</v>
      </c>
      <c r="B97" s="21" t="s">
        <v>119</v>
      </c>
      <c r="C97" s="21">
        <v>37106</v>
      </c>
      <c r="D97" s="21" t="s">
        <v>120</v>
      </c>
      <c r="E97" s="21" t="s">
        <v>33</v>
      </c>
      <c r="F97" s="21">
        <v>1000</v>
      </c>
      <c r="G97" s="14" t="s">
        <v>34</v>
      </c>
      <c r="H97" s="22">
        <v>45498</v>
      </c>
      <c r="I97" s="22">
        <v>45442</v>
      </c>
      <c r="L97" s="12">
        <v>2</v>
      </c>
      <c r="M97" s="12">
        <f t="shared" si="1"/>
        <v>2000</v>
      </c>
    </row>
    <row r="98" spans="1:13" ht="27.9" customHeight="1" x14ac:dyDescent="0.25">
      <c r="A98" s="21" t="s">
        <v>118</v>
      </c>
      <c r="B98" s="21" t="s">
        <v>119</v>
      </c>
      <c r="C98" s="21">
        <v>37106</v>
      </c>
      <c r="D98" s="21" t="s">
        <v>85</v>
      </c>
      <c r="E98" s="21" t="s">
        <v>86</v>
      </c>
      <c r="F98" s="21">
        <v>800</v>
      </c>
      <c r="G98" s="14" t="s">
        <v>34</v>
      </c>
      <c r="H98" s="22">
        <v>45498</v>
      </c>
      <c r="I98" s="22">
        <v>45442</v>
      </c>
      <c r="L98" s="12">
        <v>2</v>
      </c>
      <c r="M98" s="12">
        <f t="shared" si="1"/>
        <v>1600</v>
      </c>
    </row>
    <row r="99" spans="1:13" ht="27.9" customHeight="1" x14ac:dyDescent="0.25">
      <c r="A99" s="15" t="s">
        <v>118</v>
      </c>
      <c r="B99" s="15" t="s">
        <v>119</v>
      </c>
      <c r="C99" s="15">
        <v>37106</v>
      </c>
      <c r="D99" s="15" t="s">
        <v>12</v>
      </c>
      <c r="E99" s="15" t="s">
        <v>13</v>
      </c>
      <c r="F99" s="15">
        <v>800</v>
      </c>
      <c r="G99" s="16" t="s">
        <v>14</v>
      </c>
      <c r="H99" s="19">
        <v>45498</v>
      </c>
      <c r="I99" s="19">
        <v>45442</v>
      </c>
      <c r="J99" s="10" t="s">
        <v>121</v>
      </c>
      <c r="K99" s="10"/>
      <c r="L99" s="10">
        <v>3</v>
      </c>
      <c r="M99" s="12">
        <f t="shared" si="1"/>
        <v>2400</v>
      </c>
    </row>
    <row r="100" spans="1:13" ht="27.9" customHeight="1" x14ac:dyDescent="0.25">
      <c r="A100" s="15" t="s">
        <v>118</v>
      </c>
      <c r="B100" s="15" t="s">
        <v>119</v>
      </c>
      <c r="C100" s="15">
        <v>37106</v>
      </c>
      <c r="D100" s="15" t="s">
        <v>12</v>
      </c>
      <c r="E100" s="15" t="s">
        <v>15</v>
      </c>
      <c r="F100" s="15">
        <v>800</v>
      </c>
      <c r="G100" s="16" t="s">
        <v>14</v>
      </c>
      <c r="H100" s="19">
        <v>45498</v>
      </c>
      <c r="I100" s="19">
        <v>45442</v>
      </c>
      <c r="J100" s="10" t="s">
        <v>121</v>
      </c>
      <c r="K100" s="10"/>
      <c r="L100" s="10">
        <v>3</v>
      </c>
      <c r="M100" s="12">
        <f t="shared" si="1"/>
        <v>2400</v>
      </c>
    </row>
  </sheetData>
  <autoFilter ref="A1:I100" xr:uid="{00000000-0009-0000-0000-000001000000}"/>
  <sortState xmlns:xlrd2="http://schemas.microsoft.com/office/spreadsheetml/2017/richdata2" ref="A2:M101">
    <sortCondition ref="B2:B101"/>
    <sortCondition ref="H2:H101"/>
  </sortState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F435-35AF-405C-B40D-4DDAE49F4C2A}">
  <dimension ref="A1:I30"/>
  <sheetViews>
    <sheetView tabSelected="1" workbookViewId="0">
      <selection activeCell="M17" sqref="M17"/>
    </sheetView>
  </sheetViews>
  <sheetFormatPr defaultRowHeight="14.4" x14ac:dyDescent="0.25"/>
  <cols>
    <col min="2" max="2" width="15.88671875" customWidth="1"/>
    <col min="3" max="4" width="13.88671875" customWidth="1"/>
    <col min="5" max="6" width="11.44140625" customWidth="1"/>
    <col min="9" max="9" width="16.88671875" customWidth="1"/>
  </cols>
  <sheetData>
    <row r="1" spans="1:9" ht="18" customHeight="1" x14ac:dyDescent="0.25">
      <c r="A1" s="14" t="s">
        <v>190</v>
      </c>
      <c r="B1" s="14" t="s">
        <v>191</v>
      </c>
      <c r="C1" s="14" t="s">
        <v>192</v>
      </c>
      <c r="D1" s="14" t="s">
        <v>196</v>
      </c>
      <c r="E1" s="14" t="s">
        <v>194</v>
      </c>
      <c r="F1" s="14" t="s">
        <v>200</v>
      </c>
      <c r="G1" s="69" t="s">
        <v>195</v>
      </c>
      <c r="H1" s="69"/>
      <c r="I1" s="69" t="s">
        <v>204</v>
      </c>
    </row>
    <row r="2" spans="1:9" ht="18" customHeight="1" x14ac:dyDescent="0.25">
      <c r="A2" s="21" t="s">
        <v>146</v>
      </c>
      <c r="B2" s="21" t="s">
        <v>193</v>
      </c>
      <c r="C2" s="14" t="s">
        <v>38</v>
      </c>
      <c r="D2" s="70" t="s">
        <v>197</v>
      </c>
      <c r="E2" s="21">
        <v>5000</v>
      </c>
      <c r="F2" s="74">
        <f>SUM(E2:E7)</f>
        <v>22400</v>
      </c>
      <c r="G2" s="14" t="s">
        <v>201</v>
      </c>
      <c r="H2" s="73"/>
      <c r="I2" s="73">
        <v>45812</v>
      </c>
    </row>
    <row r="3" spans="1:9" ht="18" customHeight="1" x14ac:dyDescent="0.25">
      <c r="A3" s="21" t="s">
        <v>148</v>
      </c>
      <c r="B3" s="21" t="s">
        <v>37</v>
      </c>
      <c r="C3" s="14" t="s">
        <v>38</v>
      </c>
      <c r="D3" s="71" t="s">
        <v>197</v>
      </c>
      <c r="E3" s="21">
        <v>3960</v>
      </c>
      <c r="F3" s="75"/>
      <c r="G3" s="14" t="s">
        <v>201</v>
      </c>
      <c r="H3" s="41"/>
      <c r="I3" s="73">
        <v>45812</v>
      </c>
    </row>
    <row r="4" spans="1:9" ht="18" customHeight="1" x14ac:dyDescent="0.25">
      <c r="A4" s="21" t="s">
        <v>151</v>
      </c>
      <c r="B4" s="21" t="s">
        <v>37</v>
      </c>
      <c r="C4" s="14" t="s">
        <v>38</v>
      </c>
      <c r="D4" s="70" t="s">
        <v>197</v>
      </c>
      <c r="E4" s="21">
        <v>900</v>
      </c>
      <c r="F4" s="75"/>
      <c r="G4" s="14" t="s">
        <v>201</v>
      </c>
      <c r="H4" s="73"/>
      <c r="I4" s="73">
        <v>45812</v>
      </c>
    </row>
    <row r="5" spans="1:9" ht="18" customHeight="1" x14ac:dyDescent="0.25">
      <c r="A5" s="21" t="s">
        <v>146</v>
      </c>
      <c r="B5" s="21" t="s">
        <v>37</v>
      </c>
      <c r="C5" s="14" t="s">
        <v>39</v>
      </c>
      <c r="D5" s="71" t="s">
        <v>197</v>
      </c>
      <c r="E5" s="21">
        <v>7000</v>
      </c>
      <c r="F5" s="75"/>
      <c r="G5" s="14" t="s">
        <v>201</v>
      </c>
      <c r="H5" s="73"/>
      <c r="I5" s="73">
        <v>45812</v>
      </c>
    </row>
    <row r="6" spans="1:9" ht="18" customHeight="1" x14ac:dyDescent="0.25">
      <c r="A6" s="21" t="s">
        <v>148</v>
      </c>
      <c r="B6" s="21" t="s">
        <v>37</v>
      </c>
      <c r="C6" s="14" t="s">
        <v>39</v>
      </c>
      <c r="D6" s="70" t="s">
        <v>197</v>
      </c>
      <c r="E6" s="21">
        <v>4440</v>
      </c>
      <c r="F6" s="75"/>
      <c r="G6" s="14" t="s">
        <v>201</v>
      </c>
      <c r="H6" s="41"/>
      <c r="I6" s="73">
        <v>45812</v>
      </c>
    </row>
    <row r="7" spans="1:9" ht="18" customHeight="1" x14ac:dyDescent="0.25">
      <c r="A7" s="21" t="s">
        <v>151</v>
      </c>
      <c r="B7" s="21" t="s">
        <v>37</v>
      </c>
      <c r="C7" s="14" t="s">
        <v>39</v>
      </c>
      <c r="D7" s="71" t="s">
        <v>197</v>
      </c>
      <c r="E7" s="21">
        <v>1100</v>
      </c>
      <c r="F7" s="76"/>
      <c r="G7" s="14" t="s">
        <v>201</v>
      </c>
      <c r="H7" s="73"/>
      <c r="I7" s="73">
        <v>45812</v>
      </c>
    </row>
    <row r="8" spans="1:9" ht="18" customHeight="1" x14ac:dyDescent="0.25">
      <c r="A8" s="21"/>
      <c r="B8" s="21"/>
      <c r="C8" s="14"/>
      <c r="D8" s="71"/>
      <c r="E8" s="21"/>
      <c r="F8" s="21"/>
      <c r="G8" s="14"/>
      <c r="H8" s="14"/>
      <c r="I8" s="14"/>
    </row>
    <row r="9" spans="1:9" ht="18" customHeight="1" x14ac:dyDescent="0.25">
      <c r="A9" s="21" t="s">
        <v>180</v>
      </c>
      <c r="B9" s="21" t="s">
        <v>142</v>
      </c>
      <c r="C9" s="14" t="s">
        <v>144</v>
      </c>
      <c r="D9" s="71" t="s">
        <v>198</v>
      </c>
      <c r="E9" s="72">
        <v>2280</v>
      </c>
      <c r="F9" s="77">
        <f>SUM(E9:E11)</f>
        <v>7600</v>
      </c>
      <c r="G9" s="14" t="s">
        <v>202</v>
      </c>
      <c r="H9" s="73"/>
      <c r="I9" s="73">
        <v>45812</v>
      </c>
    </row>
    <row r="10" spans="1:9" ht="18" customHeight="1" x14ac:dyDescent="0.25">
      <c r="A10" s="21" t="s">
        <v>180</v>
      </c>
      <c r="B10" s="21" t="s">
        <v>140</v>
      </c>
      <c r="C10" s="21" t="s">
        <v>152</v>
      </c>
      <c r="D10" s="71" t="s">
        <v>198</v>
      </c>
      <c r="E10" s="72">
        <v>2660</v>
      </c>
      <c r="F10" s="78"/>
      <c r="G10" s="14" t="s">
        <v>202</v>
      </c>
      <c r="H10" s="73"/>
      <c r="I10" s="73">
        <v>45812</v>
      </c>
    </row>
    <row r="11" spans="1:9" ht="18" customHeight="1" x14ac:dyDescent="0.25">
      <c r="A11" s="21" t="s">
        <v>180</v>
      </c>
      <c r="B11" s="21" t="s">
        <v>143</v>
      </c>
      <c r="C11" s="21" t="s">
        <v>145</v>
      </c>
      <c r="D11" s="71" t="s">
        <v>198</v>
      </c>
      <c r="E11" s="72">
        <v>2660</v>
      </c>
      <c r="F11" s="79"/>
      <c r="G11" s="14" t="s">
        <v>202</v>
      </c>
      <c r="H11" s="73"/>
      <c r="I11" s="73">
        <v>45812</v>
      </c>
    </row>
    <row r="12" spans="1:9" ht="18" customHeight="1" x14ac:dyDescent="0.25">
      <c r="A12" s="14"/>
      <c r="B12" s="21"/>
      <c r="C12" s="21"/>
      <c r="D12" s="71"/>
      <c r="E12" s="72"/>
      <c r="F12" s="72"/>
      <c r="G12" s="14"/>
      <c r="H12" s="14"/>
      <c r="I12" s="14"/>
    </row>
    <row r="13" spans="1:9" ht="18" customHeight="1" x14ac:dyDescent="0.25">
      <c r="A13" s="21" t="s">
        <v>146</v>
      </c>
      <c r="B13" s="14" t="s">
        <v>147</v>
      </c>
      <c r="C13" s="14" t="s">
        <v>149</v>
      </c>
      <c r="D13" s="71" t="s">
        <v>199</v>
      </c>
      <c r="E13" s="72">
        <v>5520</v>
      </c>
      <c r="F13" s="77">
        <f>SUM(E13:E20)</f>
        <v>17650</v>
      </c>
      <c r="G13" s="14" t="s">
        <v>203</v>
      </c>
      <c r="H13" s="73"/>
      <c r="I13" s="73">
        <v>45812</v>
      </c>
    </row>
    <row r="14" spans="1:9" ht="18" customHeight="1" x14ac:dyDescent="0.25">
      <c r="A14" s="21" t="s">
        <v>148</v>
      </c>
      <c r="B14" s="14" t="s">
        <v>147</v>
      </c>
      <c r="C14" s="14" t="s">
        <v>149</v>
      </c>
      <c r="D14" s="71" t="s">
        <v>199</v>
      </c>
      <c r="E14" s="72">
        <v>1000</v>
      </c>
      <c r="F14" s="78"/>
      <c r="G14" s="14" t="s">
        <v>203</v>
      </c>
      <c r="H14" s="41"/>
      <c r="I14" s="73">
        <v>45812</v>
      </c>
    </row>
    <row r="15" spans="1:9" ht="18" customHeight="1" x14ac:dyDescent="0.25">
      <c r="A15" s="21" t="s">
        <v>146</v>
      </c>
      <c r="B15" s="14" t="s">
        <v>150</v>
      </c>
      <c r="C15" s="14" t="s">
        <v>149</v>
      </c>
      <c r="D15" s="71" t="s">
        <v>199</v>
      </c>
      <c r="E15" s="72">
        <v>6000</v>
      </c>
      <c r="F15" s="78"/>
      <c r="G15" s="14" t="s">
        <v>203</v>
      </c>
      <c r="H15" s="73"/>
      <c r="I15" s="73">
        <v>45812</v>
      </c>
    </row>
    <row r="16" spans="1:9" ht="18" customHeight="1" x14ac:dyDescent="0.25">
      <c r="A16" s="21" t="s">
        <v>148</v>
      </c>
      <c r="B16" s="14" t="s">
        <v>150</v>
      </c>
      <c r="C16" s="14" t="s">
        <v>149</v>
      </c>
      <c r="D16" s="71" t="s">
        <v>199</v>
      </c>
      <c r="E16" s="72">
        <v>2560</v>
      </c>
      <c r="F16" s="78"/>
      <c r="G16" s="14" t="s">
        <v>203</v>
      </c>
      <c r="H16" s="41"/>
      <c r="I16" s="73">
        <v>45812</v>
      </c>
    </row>
    <row r="17" spans="1:9" ht="18" customHeight="1" x14ac:dyDescent="0.25">
      <c r="A17" s="21" t="s">
        <v>154</v>
      </c>
      <c r="B17" s="14" t="s">
        <v>157</v>
      </c>
      <c r="C17" s="14" t="s">
        <v>158</v>
      </c>
      <c r="D17" s="71" t="s">
        <v>199</v>
      </c>
      <c r="E17" s="72">
        <v>762</v>
      </c>
      <c r="F17" s="78"/>
      <c r="G17" s="14" t="s">
        <v>203</v>
      </c>
      <c r="H17" s="41"/>
      <c r="I17" s="73">
        <v>45812</v>
      </c>
    </row>
    <row r="18" spans="1:9" ht="18" customHeight="1" x14ac:dyDescent="0.25">
      <c r="A18" s="21" t="s">
        <v>155</v>
      </c>
      <c r="B18" s="21" t="s">
        <v>157</v>
      </c>
      <c r="C18" s="21" t="s">
        <v>158</v>
      </c>
      <c r="D18" s="71" t="s">
        <v>199</v>
      </c>
      <c r="E18" s="72">
        <v>642</v>
      </c>
      <c r="F18" s="78"/>
      <c r="G18" s="14" t="s">
        <v>203</v>
      </c>
      <c r="H18" s="22"/>
      <c r="I18" s="73">
        <v>45812</v>
      </c>
    </row>
    <row r="19" spans="1:9" ht="18" customHeight="1" x14ac:dyDescent="0.25">
      <c r="A19" s="21" t="s">
        <v>156</v>
      </c>
      <c r="B19" s="21" t="s">
        <v>157</v>
      </c>
      <c r="C19" s="21" t="s">
        <v>158</v>
      </c>
      <c r="D19" s="71" t="s">
        <v>199</v>
      </c>
      <c r="E19" s="72">
        <v>404</v>
      </c>
      <c r="F19" s="78"/>
      <c r="G19" s="14" t="s">
        <v>203</v>
      </c>
      <c r="H19" s="22"/>
      <c r="I19" s="73">
        <v>45812</v>
      </c>
    </row>
    <row r="20" spans="1:9" ht="18" customHeight="1" x14ac:dyDescent="0.25">
      <c r="A20" s="68" t="s">
        <v>154</v>
      </c>
      <c r="B20" s="21" t="s">
        <v>159</v>
      </c>
      <c r="C20" s="21" t="s">
        <v>149</v>
      </c>
      <c r="D20" s="71" t="s">
        <v>199</v>
      </c>
      <c r="E20" s="21">
        <v>762</v>
      </c>
      <c r="F20" s="79"/>
      <c r="G20" s="14" t="s">
        <v>203</v>
      </c>
      <c r="H20" s="22"/>
      <c r="I20" s="73">
        <v>45812</v>
      </c>
    </row>
    <row r="21" spans="1:9" ht="18" customHeight="1" x14ac:dyDescent="0.25">
      <c r="A21" s="14"/>
      <c r="B21" s="54"/>
      <c r="C21" s="54"/>
      <c r="D21" s="54"/>
      <c r="E21" s="54"/>
      <c r="F21" s="54"/>
      <c r="G21" s="54"/>
      <c r="H21" s="54"/>
      <c r="I21" s="54"/>
    </row>
    <row r="22" spans="1:9" ht="18" customHeight="1" x14ac:dyDescent="0.25">
      <c r="A22" s="14"/>
      <c r="B22" s="54"/>
      <c r="C22" s="54"/>
      <c r="D22" s="54"/>
      <c r="E22" s="54"/>
      <c r="F22" s="54"/>
      <c r="G22" s="54"/>
      <c r="H22" s="54"/>
      <c r="I22" s="54"/>
    </row>
    <row r="23" spans="1:9" ht="18" customHeight="1" x14ac:dyDescent="0.25">
      <c r="A23" s="14"/>
      <c r="B23" s="54"/>
      <c r="C23" s="54"/>
      <c r="D23" s="54"/>
      <c r="E23" s="54"/>
      <c r="F23" s="54"/>
      <c r="G23" s="54"/>
      <c r="H23" s="54"/>
      <c r="I23" s="54"/>
    </row>
    <row r="24" spans="1:9" ht="18" customHeight="1" x14ac:dyDescent="0.25">
      <c r="A24" s="14"/>
      <c r="B24" s="54"/>
      <c r="C24" s="54"/>
      <c r="D24" s="54"/>
      <c r="E24" s="54"/>
      <c r="F24" s="54"/>
      <c r="G24" s="54"/>
      <c r="H24" s="54"/>
      <c r="I24" s="54"/>
    </row>
    <row r="25" spans="1:9" ht="18" customHeight="1" x14ac:dyDescent="0.25"/>
    <row r="26" spans="1:9" ht="18" customHeight="1" x14ac:dyDescent="0.25"/>
    <row r="27" spans="1:9" ht="18" customHeight="1" x14ac:dyDescent="0.25"/>
    <row r="28" spans="1:9" ht="18" customHeight="1" x14ac:dyDescent="0.25"/>
    <row r="29" spans="1:9" ht="18" customHeight="1" x14ac:dyDescent="0.25"/>
    <row r="30" spans="1:9" ht="18" customHeight="1" x14ac:dyDescent="0.25"/>
  </sheetData>
  <mergeCells count="3">
    <mergeCell ref="F2:F7"/>
    <mergeCell ref="F9:F11"/>
    <mergeCell ref="F13:F20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7"/>
  <sheetViews>
    <sheetView workbookViewId="0">
      <selection activeCell="U88" sqref="U88"/>
    </sheetView>
  </sheetViews>
  <sheetFormatPr defaultColWidth="9" defaultRowHeight="14.4" x14ac:dyDescent="0.25"/>
  <cols>
    <col min="3" max="3" width="19.77734375" customWidth="1"/>
    <col min="5" max="5" width="12.6640625" customWidth="1"/>
  </cols>
  <sheetData>
    <row r="1" spans="1:23" s="10" customFormat="1" ht="23.1" customHeight="1" x14ac:dyDescent="0.25">
      <c r="A1" s="31"/>
      <c r="B1" s="32" t="s">
        <v>125</v>
      </c>
      <c r="C1" s="15" t="s">
        <v>126</v>
      </c>
      <c r="D1" s="16">
        <v>37279</v>
      </c>
      <c r="E1" s="17" t="s">
        <v>55</v>
      </c>
      <c r="F1" s="18" t="s">
        <v>13</v>
      </c>
      <c r="G1" s="17">
        <v>720</v>
      </c>
      <c r="H1" s="16"/>
      <c r="I1" s="19">
        <v>45503</v>
      </c>
      <c r="J1" s="19" t="s">
        <v>127</v>
      </c>
      <c r="K1" s="37"/>
      <c r="L1" s="31"/>
      <c r="M1" s="38"/>
      <c r="N1" s="31"/>
      <c r="O1" s="31"/>
      <c r="W1" s="10">
        <v>720</v>
      </c>
    </row>
    <row r="2" spans="1:23" s="10" customFormat="1" ht="23.1" customHeight="1" x14ac:dyDescent="0.25">
      <c r="A2" s="31"/>
      <c r="B2" s="32" t="s">
        <v>125</v>
      </c>
      <c r="C2" s="15" t="s">
        <v>126</v>
      </c>
      <c r="D2" s="16">
        <v>37279</v>
      </c>
      <c r="E2" s="17" t="s">
        <v>12</v>
      </c>
      <c r="F2" s="18" t="s">
        <v>13</v>
      </c>
      <c r="G2" s="17">
        <v>720</v>
      </c>
      <c r="H2" s="16"/>
      <c r="I2" s="19">
        <v>45503</v>
      </c>
      <c r="J2" s="19" t="s">
        <v>127</v>
      </c>
      <c r="K2" s="37"/>
      <c r="L2" s="31"/>
      <c r="M2" s="38"/>
      <c r="N2" s="31"/>
      <c r="O2" s="31"/>
      <c r="W2" s="10">
        <v>720</v>
      </c>
    </row>
    <row r="3" spans="1:23" s="10" customFormat="1" ht="23.1" customHeight="1" x14ac:dyDescent="0.25">
      <c r="A3" s="31"/>
      <c r="B3" s="32" t="s">
        <v>125</v>
      </c>
      <c r="C3" s="15" t="s">
        <v>126</v>
      </c>
      <c r="D3" s="16">
        <v>37279</v>
      </c>
      <c r="E3" s="17" t="s">
        <v>81</v>
      </c>
      <c r="F3" s="18" t="s">
        <v>82</v>
      </c>
      <c r="G3" s="17">
        <v>1160</v>
      </c>
      <c r="H3" s="16"/>
      <c r="I3" s="19">
        <v>45503</v>
      </c>
      <c r="J3" s="19" t="s">
        <v>127</v>
      </c>
      <c r="K3" s="37"/>
      <c r="L3" s="31"/>
      <c r="M3" s="38"/>
      <c r="N3" s="31"/>
      <c r="O3" s="31"/>
      <c r="W3" s="10">
        <v>1160</v>
      </c>
    </row>
    <row r="4" spans="1:23" s="10" customFormat="1" ht="23.1" customHeight="1" x14ac:dyDescent="0.25">
      <c r="A4" s="31"/>
      <c r="B4" s="32" t="s">
        <v>125</v>
      </c>
      <c r="C4" s="15" t="s">
        <v>126</v>
      </c>
      <c r="D4" s="16">
        <v>37279</v>
      </c>
      <c r="E4" s="17" t="s">
        <v>84</v>
      </c>
      <c r="F4" s="18" t="s">
        <v>82</v>
      </c>
      <c r="G4" s="17">
        <v>1160</v>
      </c>
      <c r="H4" s="16"/>
      <c r="I4" s="19">
        <v>45503</v>
      </c>
      <c r="J4" s="19" t="s">
        <v>127</v>
      </c>
      <c r="K4" s="37"/>
      <c r="L4" s="31"/>
      <c r="M4" s="38"/>
      <c r="N4" s="31"/>
      <c r="O4" s="31"/>
      <c r="W4" s="10">
        <v>1160</v>
      </c>
    </row>
    <row r="5" spans="1:23" s="10" customFormat="1" ht="23.1" customHeight="1" x14ac:dyDescent="0.25">
      <c r="A5" s="31"/>
      <c r="B5" s="32" t="s">
        <v>125</v>
      </c>
      <c r="C5" s="15" t="s">
        <v>126</v>
      </c>
      <c r="D5" s="16">
        <v>37279</v>
      </c>
      <c r="E5" s="17" t="s">
        <v>88</v>
      </c>
      <c r="F5" s="18" t="s">
        <v>91</v>
      </c>
      <c r="G5" s="17">
        <v>720</v>
      </c>
      <c r="H5" s="16"/>
      <c r="I5" s="19">
        <v>45503</v>
      </c>
      <c r="J5" s="19" t="s">
        <v>127</v>
      </c>
      <c r="K5" s="37"/>
      <c r="L5" s="31"/>
      <c r="M5" s="38"/>
      <c r="N5" s="31"/>
      <c r="O5" s="31"/>
      <c r="W5" s="10">
        <v>720</v>
      </c>
    </row>
    <row r="6" spans="1:23" s="10" customFormat="1" ht="23.1" customHeight="1" x14ac:dyDescent="0.25">
      <c r="A6" s="31"/>
      <c r="B6" s="32" t="s">
        <v>125</v>
      </c>
      <c r="C6" s="15" t="s">
        <v>126</v>
      </c>
      <c r="D6" s="16">
        <v>37279</v>
      </c>
      <c r="E6" s="17" t="s">
        <v>92</v>
      </c>
      <c r="F6" s="18" t="s">
        <v>93</v>
      </c>
      <c r="G6" s="17">
        <v>720</v>
      </c>
      <c r="H6" s="16"/>
      <c r="I6" s="19">
        <v>45503</v>
      </c>
      <c r="J6" s="19" t="s">
        <v>127</v>
      </c>
      <c r="K6" s="37"/>
      <c r="L6" s="31"/>
      <c r="M6" s="38"/>
      <c r="N6" s="31"/>
      <c r="O6" s="31"/>
      <c r="W6" s="10">
        <v>720</v>
      </c>
    </row>
    <row r="7" spans="1:23" s="10" customFormat="1" ht="23.1" customHeight="1" x14ac:dyDescent="0.25">
      <c r="A7" s="31"/>
      <c r="B7" s="32" t="s">
        <v>125</v>
      </c>
      <c r="C7" s="15" t="s">
        <v>126</v>
      </c>
      <c r="D7" s="16">
        <v>37279</v>
      </c>
      <c r="E7" s="17" t="s">
        <v>87</v>
      </c>
      <c r="F7" s="18" t="s">
        <v>33</v>
      </c>
      <c r="G7" s="17">
        <v>720</v>
      </c>
      <c r="H7" s="16"/>
      <c r="I7" s="19">
        <v>45503</v>
      </c>
      <c r="J7" s="19" t="s">
        <v>127</v>
      </c>
      <c r="K7" s="37"/>
      <c r="L7" s="31"/>
      <c r="M7" s="38"/>
      <c r="N7" s="31"/>
      <c r="O7" s="31"/>
      <c r="W7" s="10">
        <v>720</v>
      </c>
    </row>
    <row r="8" spans="1:23" s="10" customFormat="1" ht="23.1" customHeight="1" x14ac:dyDescent="0.25">
      <c r="A8" s="31"/>
      <c r="B8" s="32" t="s">
        <v>125</v>
      </c>
      <c r="C8" s="15" t="s">
        <v>126</v>
      </c>
      <c r="D8" s="16">
        <v>37279</v>
      </c>
      <c r="E8" s="17" t="s">
        <v>85</v>
      </c>
      <c r="F8" s="18" t="s">
        <v>86</v>
      </c>
      <c r="G8" s="17">
        <v>720</v>
      </c>
      <c r="H8" s="16"/>
      <c r="I8" s="19">
        <v>45503</v>
      </c>
      <c r="J8" s="19" t="s">
        <v>127</v>
      </c>
      <c r="K8" s="37"/>
      <c r="L8" s="31"/>
      <c r="M8" s="38"/>
      <c r="N8" s="31"/>
      <c r="O8" s="31"/>
      <c r="W8" s="10">
        <v>720</v>
      </c>
    </row>
    <row r="9" spans="1:23" s="10" customFormat="1" ht="23.1" customHeight="1" x14ac:dyDescent="0.25">
      <c r="A9" s="31"/>
      <c r="B9" s="32" t="s">
        <v>125</v>
      </c>
      <c r="C9" s="15" t="s">
        <v>126</v>
      </c>
      <c r="D9" s="16">
        <v>37279</v>
      </c>
      <c r="E9" s="17" t="s">
        <v>94</v>
      </c>
      <c r="F9" s="18" t="s">
        <v>33</v>
      </c>
      <c r="G9" s="17">
        <v>720</v>
      </c>
      <c r="H9" s="16"/>
      <c r="I9" s="19">
        <v>45503</v>
      </c>
      <c r="J9" s="19" t="s">
        <v>127</v>
      </c>
      <c r="K9" s="37"/>
      <c r="L9" s="31"/>
      <c r="M9" s="38"/>
      <c r="N9" s="31"/>
      <c r="O9" s="31"/>
      <c r="W9" s="10">
        <v>720</v>
      </c>
    </row>
    <row r="13" spans="1:23" s="12" customFormat="1" ht="23.1" customHeight="1" x14ac:dyDescent="0.25">
      <c r="A13" s="33"/>
      <c r="B13" s="34" t="s">
        <v>10</v>
      </c>
      <c r="C13" s="21" t="s">
        <v>11</v>
      </c>
      <c r="D13" s="14">
        <v>36862</v>
      </c>
      <c r="E13" s="35" t="s">
        <v>12</v>
      </c>
      <c r="F13" s="36" t="s">
        <v>15</v>
      </c>
      <c r="G13" s="35">
        <v>2200</v>
      </c>
      <c r="H13" s="14" t="s">
        <v>14</v>
      </c>
      <c r="I13" s="22">
        <v>45473</v>
      </c>
      <c r="J13" s="22">
        <v>45442</v>
      </c>
      <c r="K13" s="39"/>
      <c r="L13" s="33" t="s">
        <v>128</v>
      </c>
      <c r="M13" s="40" t="s">
        <v>130</v>
      </c>
      <c r="N13" s="33" t="s">
        <v>129</v>
      </c>
      <c r="O13" s="33" t="s">
        <v>121</v>
      </c>
      <c r="P13" s="12">
        <v>3</v>
      </c>
      <c r="Q13" s="12">
        <f>G13*P13</f>
        <v>6600</v>
      </c>
    </row>
    <row r="17" spans="1:17" s="12" customFormat="1" ht="23.1" customHeight="1" x14ac:dyDescent="0.25">
      <c r="A17" s="33"/>
      <c r="B17" s="34" t="s">
        <v>10</v>
      </c>
      <c r="C17" s="21" t="s">
        <v>11</v>
      </c>
      <c r="D17" s="14">
        <v>36862</v>
      </c>
      <c r="E17" s="35" t="s">
        <v>12</v>
      </c>
      <c r="F17" s="36" t="s">
        <v>15</v>
      </c>
      <c r="G17" s="35">
        <v>2200</v>
      </c>
      <c r="H17" s="14" t="s">
        <v>14</v>
      </c>
      <c r="I17" s="22">
        <v>45473</v>
      </c>
      <c r="J17" s="22">
        <v>45442</v>
      </c>
      <c r="K17" s="39"/>
      <c r="L17" s="33" t="s">
        <v>128</v>
      </c>
      <c r="M17" s="40" t="s">
        <v>130</v>
      </c>
      <c r="N17" s="33" t="s">
        <v>129</v>
      </c>
      <c r="O17" s="33" t="s">
        <v>121</v>
      </c>
      <c r="P17" s="12">
        <v>3</v>
      </c>
      <c r="Q17" s="12">
        <f>G17*P17</f>
        <v>6600</v>
      </c>
    </row>
  </sheetData>
  <phoneticPr fontId="1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M119"/>
  <sheetViews>
    <sheetView workbookViewId="0">
      <selection activeCell="U88" sqref="U88"/>
    </sheetView>
  </sheetViews>
  <sheetFormatPr defaultColWidth="9" defaultRowHeight="14.4" x14ac:dyDescent="0.25"/>
  <cols>
    <col min="1" max="1" width="16" style="12" bestFit="1" customWidth="1"/>
    <col min="2" max="2" width="17.44140625" style="12" bestFit="1" customWidth="1"/>
    <col min="3" max="3" width="5.109375" style="12" bestFit="1" customWidth="1"/>
    <col min="4" max="4" width="6.44140625" style="12" bestFit="1" customWidth="1"/>
    <col min="5" max="5" width="16" style="12" bestFit="1" customWidth="1"/>
    <col min="6" max="6" width="12.21875" style="12" bestFit="1" customWidth="1"/>
    <col min="7" max="7" width="24.21875" style="13" customWidth="1"/>
    <col min="8" max="8" width="9" style="12" customWidth="1"/>
    <col min="9" max="9" width="13.44140625" style="12" hidden="1" customWidth="1"/>
    <col min="10" max="10" width="17.6640625" style="12" customWidth="1"/>
    <col min="11" max="11" width="18.88671875" style="12" customWidth="1"/>
    <col min="12" max="12" width="6" style="12" customWidth="1"/>
    <col min="13" max="16384" width="9" style="12"/>
  </cols>
  <sheetData>
    <row r="1" spans="1:13" ht="27.9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K1" s="26" t="s">
        <v>9</v>
      </c>
    </row>
    <row r="2" spans="1:13" ht="34.200000000000003" hidden="1" x14ac:dyDescent="0.25">
      <c r="A2" s="15" t="s">
        <v>10</v>
      </c>
      <c r="B2" s="15" t="s">
        <v>11</v>
      </c>
      <c r="C2" s="16">
        <v>36862</v>
      </c>
      <c r="D2" s="17" t="s">
        <v>12</v>
      </c>
      <c r="E2" s="18" t="s">
        <v>13</v>
      </c>
      <c r="F2" s="17">
        <v>2400</v>
      </c>
      <c r="G2" s="16" t="s">
        <v>14</v>
      </c>
      <c r="H2" s="19">
        <v>45473</v>
      </c>
      <c r="I2" s="19">
        <v>45442</v>
      </c>
      <c r="J2" s="10" t="s">
        <v>121</v>
      </c>
      <c r="K2" s="27"/>
      <c r="L2" s="10">
        <v>3</v>
      </c>
      <c r="M2" s="12">
        <f t="shared" ref="M2:M65" si="0">F2*L2</f>
        <v>7200</v>
      </c>
    </row>
    <row r="3" spans="1:13" ht="27.9" hidden="1" customHeight="1" x14ac:dyDescent="0.25">
      <c r="A3" s="15" t="s">
        <v>10</v>
      </c>
      <c r="B3" s="15" t="s">
        <v>11</v>
      </c>
      <c r="C3" s="16">
        <v>36862</v>
      </c>
      <c r="D3" s="17" t="s">
        <v>12</v>
      </c>
      <c r="E3" s="18" t="s">
        <v>15</v>
      </c>
      <c r="F3" s="17">
        <v>2200</v>
      </c>
      <c r="G3" s="16" t="s">
        <v>14</v>
      </c>
      <c r="H3" s="19">
        <v>45473</v>
      </c>
      <c r="I3" s="19">
        <v>45442</v>
      </c>
      <c r="J3" s="10" t="s">
        <v>121</v>
      </c>
      <c r="K3" s="10"/>
      <c r="L3" s="10">
        <v>3</v>
      </c>
      <c r="M3" s="12">
        <f t="shared" si="0"/>
        <v>6600</v>
      </c>
    </row>
    <row r="4" spans="1:13" ht="27.9" hidden="1" customHeight="1" x14ac:dyDescent="0.25">
      <c r="A4" s="15" t="s">
        <v>16</v>
      </c>
      <c r="B4" s="15" t="s">
        <v>17</v>
      </c>
      <c r="C4" s="16">
        <v>36830</v>
      </c>
      <c r="D4" s="17" t="s">
        <v>12</v>
      </c>
      <c r="E4" s="18" t="s">
        <v>13</v>
      </c>
      <c r="F4" s="20">
        <v>1600</v>
      </c>
      <c r="G4" s="16" t="s">
        <v>14</v>
      </c>
      <c r="H4" s="19">
        <v>45473</v>
      </c>
      <c r="I4" s="19">
        <v>45442</v>
      </c>
      <c r="J4" s="10" t="s">
        <v>121</v>
      </c>
      <c r="K4" s="10"/>
      <c r="L4" s="10">
        <v>3</v>
      </c>
      <c r="M4" s="12">
        <f t="shared" si="0"/>
        <v>4800</v>
      </c>
    </row>
    <row r="5" spans="1:13" ht="27.9" hidden="1" customHeight="1" x14ac:dyDescent="0.25">
      <c r="A5" s="15" t="s">
        <v>16</v>
      </c>
      <c r="B5" s="15" t="s">
        <v>17</v>
      </c>
      <c r="C5" s="16">
        <v>36830</v>
      </c>
      <c r="D5" s="17" t="s">
        <v>12</v>
      </c>
      <c r="E5" s="18" t="s">
        <v>15</v>
      </c>
      <c r="F5" s="20">
        <v>1600</v>
      </c>
      <c r="G5" s="16" t="s">
        <v>14</v>
      </c>
      <c r="H5" s="19">
        <v>45473</v>
      </c>
      <c r="I5" s="19">
        <v>45442</v>
      </c>
      <c r="J5" s="10" t="s">
        <v>121</v>
      </c>
      <c r="K5" s="10"/>
      <c r="L5" s="10">
        <v>3</v>
      </c>
      <c r="M5" s="12">
        <f t="shared" si="0"/>
        <v>4800</v>
      </c>
    </row>
    <row r="6" spans="1:13" ht="27.9" hidden="1" customHeight="1" x14ac:dyDescent="0.25">
      <c r="A6" s="15" t="s">
        <v>18</v>
      </c>
      <c r="B6" s="15" t="s">
        <v>19</v>
      </c>
      <c r="C6" s="15">
        <v>37083</v>
      </c>
      <c r="D6" s="15" t="s">
        <v>20</v>
      </c>
      <c r="E6" s="15" t="s">
        <v>21</v>
      </c>
      <c r="F6" s="15">
        <v>540</v>
      </c>
      <c r="G6" s="16" t="s">
        <v>14</v>
      </c>
      <c r="H6" s="19">
        <v>45493</v>
      </c>
      <c r="I6" s="19">
        <v>45442</v>
      </c>
      <c r="J6" s="10" t="s">
        <v>121</v>
      </c>
      <c r="K6" s="10"/>
      <c r="L6" s="10">
        <v>3</v>
      </c>
      <c r="M6" s="12">
        <f t="shared" si="0"/>
        <v>1620</v>
      </c>
    </row>
    <row r="7" spans="1:13" ht="27.9" hidden="1" customHeight="1" x14ac:dyDescent="0.25">
      <c r="A7" s="21" t="s">
        <v>22</v>
      </c>
      <c r="B7" s="21" t="s">
        <v>23</v>
      </c>
      <c r="C7" s="21">
        <v>36683</v>
      </c>
      <c r="D7" s="21" t="s">
        <v>24</v>
      </c>
      <c r="E7" s="21" t="s">
        <v>25</v>
      </c>
      <c r="F7" s="21">
        <v>1200</v>
      </c>
      <c r="G7" s="14" t="s">
        <v>9</v>
      </c>
      <c r="H7" s="22">
        <v>45427</v>
      </c>
      <c r="I7" s="22">
        <v>45427</v>
      </c>
      <c r="L7" s="12">
        <v>6</v>
      </c>
      <c r="M7" s="12">
        <f t="shared" si="0"/>
        <v>7200</v>
      </c>
    </row>
    <row r="8" spans="1:13" ht="27.9" hidden="1" customHeight="1" x14ac:dyDescent="0.25">
      <c r="A8" s="21" t="s">
        <v>22</v>
      </c>
      <c r="B8" s="21" t="s">
        <v>23</v>
      </c>
      <c r="C8" s="21">
        <v>36683</v>
      </c>
      <c r="D8" s="21" t="s">
        <v>26</v>
      </c>
      <c r="E8" s="21" t="s">
        <v>27</v>
      </c>
      <c r="F8" s="21">
        <v>1200</v>
      </c>
      <c r="G8" s="14" t="s">
        <v>28</v>
      </c>
      <c r="H8" s="22">
        <v>45427</v>
      </c>
      <c r="I8" s="22">
        <v>45427</v>
      </c>
      <c r="L8" s="10">
        <v>4</v>
      </c>
      <c r="M8" s="12">
        <f t="shared" si="0"/>
        <v>4800</v>
      </c>
    </row>
    <row r="9" spans="1:13" ht="27.9" hidden="1" customHeight="1" x14ac:dyDescent="0.25">
      <c r="A9" s="21" t="s">
        <v>22</v>
      </c>
      <c r="B9" s="21" t="s">
        <v>23</v>
      </c>
      <c r="C9" s="21">
        <v>36683</v>
      </c>
      <c r="D9" s="21" t="s">
        <v>26</v>
      </c>
      <c r="E9" s="21" t="s">
        <v>29</v>
      </c>
      <c r="F9" s="21">
        <v>1200</v>
      </c>
      <c r="G9" s="14" t="s">
        <v>28</v>
      </c>
      <c r="H9" s="22">
        <v>45427</v>
      </c>
      <c r="I9" s="22">
        <v>45427</v>
      </c>
      <c r="L9" s="10">
        <v>4</v>
      </c>
      <c r="M9" s="12">
        <f t="shared" si="0"/>
        <v>4800</v>
      </c>
    </row>
    <row r="10" spans="1:13" ht="27.9" customHeight="1" x14ac:dyDescent="0.25">
      <c r="A10" s="21" t="s">
        <v>30</v>
      </c>
      <c r="B10" s="21" t="s">
        <v>31</v>
      </c>
      <c r="C10" s="21">
        <v>36685</v>
      </c>
      <c r="D10" s="21" t="s">
        <v>32</v>
      </c>
      <c r="E10" s="21" t="s">
        <v>33</v>
      </c>
      <c r="F10" s="21">
        <v>6920</v>
      </c>
      <c r="G10" s="14" t="s">
        <v>34</v>
      </c>
      <c r="H10" s="22">
        <v>45444</v>
      </c>
      <c r="I10" s="22">
        <v>45424</v>
      </c>
      <c r="L10" s="12">
        <v>2</v>
      </c>
      <c r="M10" s="12">
        <f t="shared" si="0"/>
        <v>13840</v>
      </c>
    </row>
    <row r="11" spans="1:13" ht="27.9" customHeight="1" x14ac:dyDescent="0.25">
      <c r="A11" s="21" t="s">
        <v>30</v>
      </c>
      <c r="B11" s="21" t="s">
        <v>31</v>
      </c>
      <c r="C11" s="21">
        <v>36685</v>
      </c>
      <c r="D11" s="21" t="s">
        <v>35</v>
      </c>
      <c r="E11" s="21" t="s">
        <v>36</v>
      </c>
      <c r="F11" s="21">
        <v>5720</v>
      </c>
      <c r="G11" s="14" t="s">
        <v>34</v>
      </c>
      <c r="H11" s="22">
        <v>45444</v>
      </c>
      <c r="I11" s="22">
        <v>45424</v>
      </c>
      <c r="L11" s="12">
        <v>2</v>
      </c>
      <c r="M11" s="12">
        <f t="shared" si="0"/>
        <v>11440</v>
      </c>
    </row>
    <row r="12" spans="1:13" ht="27.9" customHeight="1" x14ac:dyDescent="0.25">
      <c r="A12" s="21" t="s">
        <v>30</v>
      </c>
      <c r="B12" s="21" t="s">
        <v>31</v>
      </c>
      <c r="C12" s="21">
        <v>36685</v>
      </c>
      <c r="D12" s="21" t="s">
        <v>37</v>
      </c>
      <c r="E12" s="21" t="s">
        <v>38</v>
      </c>
      <c r="F12" s="21">
        <v>9000</v>
      </c>
      <c r="G12" s="14" t="s">
        <v>9</v>
      </c>
      <c r="H12" s="22">
        <v>45444</v>
      </c>
      <c r="I12" s="22">
        <v>45424</v>
      </c>
      <c r="L12" s="12">
        <v>2</v>
      </c>
      <c r="M12" s="12">
        <f t="shared" si="0"/>
        <v>18000</v>
      </c>
    </row>
    <row r="13" spans="1:13" ht="27.9" customHeight="1" x14ac:dyDescent="0.25">
      <c r="A13" s="21" t="s">
        <v>30</v>
      </c>
      <c r="B13" s="21" t="s">
        <v>31</v>
      </c>
      <c r="C13" s="21">
        <v>36685</v>
      </c>
      <c r="D13" s="21" t="s">
        <v>37</v>
      </c>
      <c r="E13" s="21" t="s">
        <v>39</v>
      </c>
      <c r="F13" s="21">
        <v>15520</v>
      </c>
      <c r="G13" s="14" t="s">
        <v>9</v>
      </c>
      <c r="H13" s="22">
        <v>45444</v>
      </c>
      <c r="I13" s="22">
        <v>45424</v>
      </c>
      <c r="L13" s="12">
        <v>2</v>
      </c>
      <c r="M13" s="12">
        <f t="shared" si="0"/>
        <v>31040</v>
      </c>
    </row>
    <row r="14" spans="1:13" ht="27.9" customHeight="1" x14ac:dyDescent="0.25">
      <c r="A14" s="21" t="s">
        <v>30</v>
      </c>
      <c r="B14" s="21" t="s">
        <v>40</v>
      </c>
      <c r="C14" s="21">
        <v>36686</v>
      </c>
      <c r="D14" s="21" t="s">
        <v>32</v>
      </c>
      <c r="E14" s="21" t="s">
        <v>33</v>
      </c>
      <c r="F14" s="21">
        <v>640</v>
      </c>
      <c r="G14" s="14" t="s">
        <v>34</v>
      </c>
      <c r="H14" s="22">
        <v>45505</v>
      </c>
      <c r="I14" s="22">
        <v>45424</v>
      </c>
      <c r="L14" s="12">
        <v>2</v>
      </c>
      <c r="M14" s="12">
        <f t="shared" si="0"/>
        <v>1280</v>
      </c>
    </row>
    <row r="15" spans="1:13" ht="27.9" customHeight="1" x14ac:dyDescent="0.25">
      <c r="A15" s="21" t="s">
        <v>30</v>
      </c>
      <c r="B15" s="21" t="s">
        <v>40</v>
      </c>
      <c r="C15" s="21">
        <v>36686</v>
      </c>
      <c r="D15" s="21" t="s">
        <v>35</v>
      </c>
      <c r="E15" s="21" t="s">
        <v>36</v>
      </c>
      <c r="F15" s="21">
        <v>760</v>
      </c>
      <c r="G15" s="14" t="s">
        <v>34</v>
      </c>
      <c r="H15" s="22">
        <v>45505</v>
      </c>
      <c r="I15" s="22">
        <v>45424</v>
      </c>
      <c r="L15" s="12">
        <v>2</v>
      </c>
      <c r="M15" s="12">
        <f t="shared" si="0"/>
        <v>1520</v>
      </c>
    </row>
    <row r="16" spans="1:13" ht="27.9" customHeight="1" x14ac:dyDescent="0.25">
      <c r="A16" s="21" t="s">
        <v>30</v>
      </c>
      <c r="B16" s="21" t="s">
        <v>40</v>
      </c>
      <c r="C16" s="21">
        <v>36686</v>
      </c>
      <c r="D16" s="21" t="s">
        <v>37</v>
      </c>
      <c r="E16" s="21" t="s">
        <v>38</v>
      </c>
      <c r="F16" s="21">
        <v>1080</v>
      </c>
      <c r="G16" s="14" t="s">
        <v>9</v>
      </c>
      <c r="H16" s="22">
        <v>45505</v>
      </c>
      <c r="I16" s="22">
        <v>45442</v>
      </c>
      <c r="L16" s="12">
        <v>2</v>
      </c>
      <c r="M16" s="12">
        <f t="shared" si="0"/>
        <v>2160</v>
      </c>
    </row>
    <row r="17" spans="1:13" ht="27.9" customHeight="1" x14ac:dyDescent="0.25">
      <c r="A17" s="21" t="s">
        <v>30</v>
      </c>
      <c r="B17" s="21" t="s">
        <v>40</v>
      </c>
      <c r="C17" s="21">
        <v>36686</v>
      </c>
      <c r="D17" s="21" t="s">
        <v>37</v>
      </c>
      <c r="E17" s="21" t="s">
        <v>39</v>
      </c>
      <c r="F17" s="21">
        <v>3080</v>
      </c>
      <c r="G17" s="14" t="s">
        <v>9</v>
      </c>
      <c r="H17" s="22">
        <v>45505</v>
      </c>
      <c r="I17" s="22">
        <v>45442</v>
      </c>
      <c r="L17" s="12">
        <v>2</v>
      </c>
      <c r="M17" s="12">
        <f t="shared" si="0"/>
        <v>6160</v>
      </c>
    </row>
    <row r="18" spans="1:13" ht="27.9" hidden="1" customHeight="1" x14ac:dyDescent="0.25">
      <c r="A18" s="21" t="s">
        <v>41</v>
      </c>
      <c r="B18" s="21" t="s">
        <v>42</v>
      </c>
      <c r="C18" s="21">
        <v>36846</v>
      </c>
      <c r="D18" s="21" t="s">
        <v>37</v>
      </c>
      <c r="E18" s="21" t="s">
        <v>38</v>
      </c>
      <c r="F18" s="21">
        <v>840</v>
      </c>
      <c r="G18" s="14" t="s">
        <v>9</v>
      </c>
      <c r="H18" s="22">
        <v>45474</v>
      </c>
      <c r="I18" s="22">
        <v>45442</v>
      </c>
      <c r="L18" s="12">
        <v>2</v>
      </c>
      <c r="M18" s="12">
        <f t="shared" si="0"/>
        <v>1680</v>
      </c>
    </row>
    <row r="19" spans="1:13" ht="27.9" hidden="1" customHeight="1" x14ac:dyDescent="0.25">
      <c r="A19" s="21" t="s">
        <v>41</v>
      </c>
      <c r="B19" s="21" t="s">
        <v>42</v>
      </c>
      <c r="C19" s="21">
        <v>36846</v>
      </c>
      <c r="D19" s="21" t="s">
        <v>37</v>
      </c>
      <c r="E19" s="21" t="s">
        <v>39</v>
      </c>
      <c r="F19" s="21">
        <v>840</v>
      </c>
      <c r="G19" s="14" t="s">
        <v>9</v>
      </c>
      <c r="H19" s="22">
        <v>45474</v>
      </c>
      <c r="I19" s="22">
        <v>45442</v>
      </c>
      <c r="L19" s="12">
        <v>2</v>
      </c>
      <c r="M19" s="12">
        <f t="shared" si="0"/>
        <v>1680</v>
      </c>
    </row>
    <row r="20" spans="1:13" ht="27.9" hidden="1" customHeight="1" x14ac:dyDescent="0.25">
      <c r="A20" s="21" t="s">
        <v>43</v>
      </c>
      <c r="B20" s="21" t="s">
        <v>44</v>
      </c>
      <c r="C20" s="21" t="s">
        <v>45</v>
      </c>
      <c r="D20" s="21" t="s">
        <v>37</v>
      </c>
      <c r="E20" s="21" t="s">
        <v>38</v>
      </c>
      <c r="F20" s="21">
        <v>400</v>
      </c>
      <c r="G20" s="14" t="s">
        <v>9</v>
      </c>
      <c r="H20" s="22">
        <v>45468</v>
      </c>
      <c r="I20" s="22">
        <v>45427</v>
      </c>
      <c r="L20" s="12">
        <v>2</v>
      </c>
      <c r="M20" s="12">
        <f t="shared" si="0"/>
        <v>800</v>
      </c>
    </row>
    <row r="21" spans="1:13" ht="27.9" hidden="1" customHeight="1" x14ac:dyDescent="0.25">
      <c r="A21" s="21" t="s">
        <v>43</v>
      </c>
      <c r="B21" s="21" t="s">
        <v>44</v>
      </c>
      <c r="C21" s="21" t="s">
        <v>45</v>
      </c>
      <c r="D21" s="21" t="s">
        <v>37</v>
      </c>
      <c r="E21" s="21" t="s">
        <v>39</v>
      </c>
      <c r="F21" s="21">
        <v>200</v>
      </c>
      <c r="G21" s="14" t="s">
        <v>9</v>
      </c>
      <c r="H21" s="22">
        <v>45468</v>
      </c>
      <c r="I21" s="22">
        <v>45427</v>
      </c>
      <c r="L21" s="12">
        <v>2</v>
      </c>
      <c r="M21" s="12">
        <f t="shared" si="0"/>
        <v>400</v>
      </c>
    </row>
    <row r="22" spans="1:13" ht="27.9" hidden="1" customHeight="1" x14ac:dyDescent="0.25">
      <c r="A22" s="21" t="s">
        <v>46</v>
      </c>
      <c r="B22" s="21" t="s">
        <v>47</v>
      </c>
      <c r="C22" s="21">
        <v>36818</v>
      </c>
      <c r="D22" s="21" t="s">
        <v>48</v>
      </c>
      <c r="E22" s="21" t="s">
        <v>49</v>
      </c>
      <c r="F22" s="21">
        <v>738</v>
      </c>
      <c r="G22" s="14" t="s">
        <v>34</v>
      </c>
      <c r="H22" s="22">
        <v>45509</v>
      </c>
      <c r="I22" s="22">
        <v>45442</v>
      </c>
      <c r="L22" s="12">
        <v>2</v>
      </c>
      <c r="M22" s="12">
        <f t="shared" si="0"/>
        <v>1476</v>
      </c>
    </row>
    <row r="23" spans="1:13" ht="27.9" hidden="1" customHeight="1" x14ac:dyDescent="0.25">
      <c r="A23" s="21" t="s">
        <v>46</v>
      </c>
      <c r="B23" s="21" t="s">
        <v>47</v>
      </c>
      <c r="C23" s="21">
        <v>36818</v>
      </c>
      <c r="D23" s="21" t="s">
        <v>37</v>
      </c>
      <c r="E23" s="21" t="s">
        <v>38</v>
      </c>
      <c r="F23" s="21">
        <v>1290</v>
      </c>
      <c r="G23" s="14" t="s">
        <v>9</v>
      </c>
      <c r="H23" s="22">
        <v>45509</v>
      </c>
      <c r="I23" s="22">
        <v>45442</v>
      </c>
      <c r="L23" s="12">
        <v>2</v>
      </c>
      <c r="M23" s="12">
        <f t="shared" si="0"/>
        <v>2580</v>
      </c>
    </row>
    <row r="24" spans="1:13" ht="27.9" hidden="1" customHeight="1" x14ac:dyDescent="0.25">
      <c r="A24" s="21" t="s">
        <v>46</v>
      </c>
      <c r="B24" s="21" t="s">
        <v>50</v>
      </c>
      <c r="C24" s="21">
        <v>36817</v>
      </c>
      <c r="D24" s="21" t="s">
        <v>48</v>
      </c>
      <c r="E24" s="21" t="s">
        <v>49</v>
      </c>
      <c r="F24" s="21">
        <v>738</v>
      </c>
      <c r="G24" s="14" t="s">
        <v>34</v>
      </c>
      <c r="H24" s="22">
        <v>45483</v>
      </c>
      <c r="I24" s="22">
        <v>45442</v>
      </c>
      <c r="L24" s="12">
        <v>2</v>
      </c>
      <c r="M24" s="12">
        <f t="shared" si="0"/>
        <v>1476</v>
      </c>
    </row>
    <row r="25" spans="1:13" ht="27.9" hidden="1" customHeight="1" x14ac:dyDescent="0.25">
      <c r="A25" s="21" t="s">
        <v>46</v>
      </c>
      <c r="B25" s="21" t="s">
        <v>50</v>
      </c>
      <c r="C25" s="21">
        <v>36817</v>
      </c>
      <c r="D25" s="21" t="s">
        <v>37</v>
      </c>
      <c r="E25" s="21" t="s">
        <v>38</v>
      </c>
      <c r="F25" s="21">
        <v>738</v>
      </c>
      <c r="G25" s="14" t="s">
        <v>9</v>
      </c>
      <c r="H25" s="22">
        <v>45483</v>
      </c>
      <c r="I25" s="22">
        <v>45442</v>
      </c>
      <c r="L25" s="12">
        <v>2</v>
      </c>
      <c r="M25" s="12">
        <f t="shared" si="0"/>
        <v>1476</v>
      </c>
    </row>
    <row r="26" spans="1:13" ht="27.9" hidden="1" customHeight="1" x14ac:dyDescent="0.25">
      <c r="A26" s="15" t="s">
        <v>10</v>
      </c>
      <c r="B26" s="15" t="s">
        <v>51</v>
      </c>
      <c r="C26" s="17">
        <v>36827</v>
      </c>
      <c r="D26" s="17" t="s">
        <v>20</v>
      </c>
      <c r="E26" s="18" t="s">
        <v>52</v>
      </c>
      <c r="F26" s="15">
        <v>2700</v>
      </c>
      <c r="G26" s="16" t="s">
        <v>14</v>
      </c>
      <c r="H26" s="19">
        <v>45488</v>
      </c>
      <c r="I26" s="19">
        <v>45442</v>
      </c>
      <c r="J26" s="10" t="s">
        <v>121</v>
      </c>
      <c r="K26" s="10"/>
      <c r="L26" s="10">
        <v>3</v>
      </c>
      <c r="M26" s="12">
        <f t="shared" si="0"/>
        <v>8100</v>
      </c>
    </row>
    <row r="27" spans="1:13" ht="27.9" hidden="1" customHeight="1" x14ac:dyDescent="0.25">
      <c r="A27" s="15" t="s">
        <v>10</v>
      </c>
      <c r="B27" s="15" t="s">
        <v>51</v>
      </c>
      <c r="C27" s="17">
        <v>36827</v>
      </c>
      <c r="D27" s="17" t="s">
        <v>53</v>
      </c>
      <c r="E27" s="18" t="s">
        <v>15</v>
      </c>
      <c r="F27" s="15">
        <v>1800</v>
      </c>
      <c r="G27" s="16" t="s">
        <v>9</v>
      </c>
      <c r="H27" s="19">
        <v>45488</v>
      </c>
      <c r="I27" s="19"/>
      <c r="J27" s="28" t="s">
        <v>121</v>
      </c>
      <c r="K27" s="10"/>
      <c r="L27" s="10">
        <v>4</v>
      </c>
      <c r="M27" s="12">
        <f t="shared" si="0"/>
        <v>7200</v>
      </c>
    </row>
    <row r="28" spans="1:13" ht="27.9" hidden="1" customHeight="1" x14ac:dyDescent="0.25">
      <c r="A28" s="15" t="s">
        <v>10</v>
      </c>
      <c r="B28" s="15" t="s">
        <v>54</v>
      </c>
      <c r="C28" s="15">
        <v>36828</v>
      </c>
      <c r="D28" s="17" t="s">
        <v>55</v>
      </c>
      <c r="E28" s="18" t="s">
        <v>13</v>
      </c>
      <c r="F28" s="15">
        <v>1800</v>
      </c>
      <c r="G28" s="16" t="s">
        <v>14</v>
      </c>
      <c r="H28" s="19">
        <v>45474</v>
      </c>
      <c r="I28" s="19">
        <v>45442</v>
      </c>
      <c r="J28" s="10" t="s">
        <v>121</v>
      </c>
      <c r="K28" s="10"/>
      <c r="L28" s="10">
        <v>3</v>
      </c>
      <c r="M28" s="12">
        <f t="shared" si="0"/>
        <v>5400</v>
      </c>
    </row>
    <row r="29" spans="1:13" ht="27.9" hidden="1" customHeight="1" x14ac:dyDescent="0.25">
      <c r="A29" s="15" t="s">
        <v>10</v>
      </c>
      <c r="B29" s="15" t="s">
        <v>54</v>
      </c>
      <c r="C29" s="15">
        <v>36828</v>
      </c>
      <c r="D29" s="17" t="s">
        <v>20</v>
      </c>
      <c r="E29" s="18" t="s">
        <v>15</v>
      </c>
      <c r="F29" s="15">
        <v>1800</v>
      </c>
      <c r="G29" s="16" t="s">
        <v>14</v>
      </c>
      <c r="H29" s="19">
        <v>45474</v>
      </c>
      <c r="I29" s="19">
        <v>45442</v>
      </c>
      <c r="J29" s="10" t="s">
        <v>121</v>
      </c>
      <c r="K29" s="10"/>
      <c r="L29" s="10">
        <v>3</v>
      </c>
      <c r="M29" s="12">
        <f t="shared" si="0"/>
        <v>5400</v>
      </c>
    </row>
    <row r="30" spans="1:13" ht="27.9" hidden="1" customHeight="1" x14ac:dyDescent="0.25">
      <c r="A30" s="15" t="s">
        <v>10</v>
      </c>
      <c r="B30" s="15" t="s">
        <v>56</v>
      </c>
      <c r="C30" s="15">
        <v>36834</v>
      </c>
      <c r="D30" s="17" t="s">
        <v>12</v>
      </c>
      <c r="E30" s="18" t="s">
        <v>38</v>
      </c>
      <c r="F30" s="17">
        <v>2400</v>
      </c>
      <c r="G30" s="16" t="s">
        <v>14</v>
      </c>
      <c r="H30" s="19">
        <v>45493</v>
      </c>
      <c r="I30" s="19">
        <v>45442</v>
      </c>
      <c r="J30" s="10" t="s">
        <v>121</v>
      </c>
      <c r="K30" s="10"/>
      <c r="L30" s="10">
        <v>3</v>
      </c>
      <c r="M30" s="12">
        <f t="shared" si="0"/>
        <v>7200</v>
      </c>
    </row>
    <row r="31" spans="1:13" ht="27.9" hidden="1" customHeight="1" x14ac:dyDescent="0.25">
      <c r="A31" s="15" t="s">
        <v>10</v>
      </c>
      <c r="B31" s="15" t="s">
        <v>56</v>
      </c>
      <c r="C31" s="15">
        <v>36834</v>
      </c>
      <c r="D31" s="17" t="s">
        <v>53</v>
      </c>
      <c r="E31" s="18" t="s">
        <v>58</v>
      </c>
      <c r="F31" s="17">
        <v>1500</v>
      </c>
      <c r="G31" s="16" t="s">
        <v>9</v>
      </c>
      <c r="H31" s="19">
        <v>45493</v>
      </c>
      <c r="I31" s="19"/>
      <c r="J31" s="28" t="s">
        <v>121</v>
      </c>
      <c r="K31" s="10"/>
      <c r="L31" s="10">
        <v>4</v>
      </c>
      <c r="M31" s="12">
        <f t="shared" si="0"/>
        <v>6000</v>
      </c>
    </row>
    <row r="32" spans="1:13" ht="27.9" hidden="1" customHeight="1" x14ac:dyDescent="0.25">
      <c r="A32" s="15" t="s">
        <v>10</v>
      </c>
      <c r="B32" s="15" t="s">
        <v>56</v>
      </c>
      <c r="C32" s="15">
        <v>36834</v>
      </c>
      <c r="D32" s="17" t="s">
        <v>53</v>
      </c>
      <c r="E32" s="18" t="s">
        <v>57</v>
      </c>
      <c r="F32" s="17">
        <v>3200</v>
      </c>
      <c r="G32" s="16" t="s">
        <v>9</v>
      </c>
      <c r="H32" s="19">
        <v>45493</v>
      </c>
      <c r="I32" s="19"/>
      <c r="J32" s="28" t="s">
        <v>121</v>
      </c>
      <c r="K32" s="10"/>
      <c r="L32" s="10">
        <v>4</v>
      </c>
      <c r="M32" s="12">
        <f t="shared" si="0"/>
        <v>12800</v>
      </c>
    </row>
    <row r="33" spans="1:13" ht="27.9" hidden="1" customHeight="1" x14ac:dyDescent="0.25">
      <c r="A33" s="15" t="s">
        <v>16</v>
      </c>
      <c r="B33" s="15" t="s">
        <v>59</v>
      </c>
      <c r="C33" s="15">
        <v>36831</v>
      </c>
      <c r="D33" s="17" t="s">
        <v>55</v>
      </c>
      <c r="E33" s="18" t="s">
        <v>13</v>
      </c>
      <c r="F33" s="15">
        <v>1200</v>
      </c>
      <c r="G33" s="16" t="s">
        <v>14</v>
      </c>
      <c r="H33" s="19">
        <v>45474</v>
      </c>
      <c r="I33" s="19">
        <v>45442</v>
      </c>
      <c r="J33" s="10" t="s">
        <v>121</v>
      </c>
      <c r="K33" s="10"/>
      <c r="L33" s="10">
        <v>3</v>
      </c>
      <c r="M33" s="12">
        <f t="shared" si="0"/>
        <v>3600</v>
      </c>
    </row>
    <row r="34" spans="1:13" ht="27.9" hidden="1" customHeight="1" x14ac:dyDescent="0.25">
      <c r="A34" s="15" t="s">
        <v>16</v>
      </c>
      <c r="B34" s="15" t="s">
        <v>59</v>
      </c>
      <c r="C34" s="15">
        <v>36831</v>
      </c>
      <c r="D34" s="17" t="s">
        <v>20</v>
      </c>
      <c r="E34" s="18" t="s">
        <v>15</v>
      </c>
      <c r="F34" s="15">
        <v>1200</v>
      </c>
      <c r="G34" s="16" t="s">
        <v>14</v>
      </c>
      <c r="H34" s="19">
        <v>45474</v>
      </c>
      <c r="I34" s="19">
        <v>45442</v>
      </c>
      <c r="J34" s="10" t="s">
        <v>121</v>
      </c>
      <c r="K34" s="10"/>
      <c r="L34" s="10">
        <v>3</v>
      </c>
      <c r="M34" s="12">
        <f t="shared" si="0"/>
        <v>3600</v>
      </c>
    </row>
    <row r="35" spans="1:13" ht="27.9" hidden="1" customHeight="1" x14ac:dyDescent="0.25">
      <c r="A35" s="15" t="s">
        <v>16</v>
      </c>
      <c r="B35" s="15" t="s">
        <v>60</v>
      </c>
      <c r="C35" s="15">
        <v>36832</v>
      </c>
      <c r="D35" s="17" t="s">
        <v>20</v>
      </c>
      <c r="E35" s="18" t="s">
        <v>52</v>
      </c>
      <c r="F35" s="15">
        <v>1200</v>
      </c>
      <c r="G35" s="16" t="s">
        <v>14</v>
      </c>
      <c r="H35" s="19">
        <v>45488</v>
      </c>
      <c r="I35" s="19">
        <v>45442</v>
      </c>
      <c r="J35" s="10" t="s">
        <v>121</v>
      </c>
      <c r="K35" s="10"/>
      <c r="L35" s="10">
        <v>3</v>
      </c>
      <c r="M35" s="12">
        <f t="shared" si="0"/>
        <v>3600</v>
      </c>
    </row>
    <row r="36" spans="1:13" s="10" customFormat="1" ht="27.9" hidden="1" customHeight="1" x14ac:dyDescent="0.25">
      <c r="A36" s="15" t="s">
        <v>16</v>
      </c>
      <c r="B36" s="15" t="s">
        <v>60</v>
      </c>
      <c r="C36" s="15">
        <v>36832</v>
      </c>
      <c r="D36" s="17" t="s">
        <v>53</v>
      </c>
      <c r="E36" s="18" t="s">
        <v>15</v>
      </c>
      <c r="F36" s="15">
        <v>1500</v>
      </c>
      <c r="G36" s="16" t="s">
        <v>9</v>
      </c>
      <c r="H36" s="19">
        <v>45488</v>
      </c>
      <c r="I36" s="19"/>
      <c r="J36" s="28" t="s">
        <v>121</v>
      </c>
      <c r="L36" s="10">
        <v>4</v>
      </c>
      <c r="M36" s="12">
        <f t="shared" si="0"/>
        <v>6000</v>
      </c>
    </row>
    <row r="37" spans="1:13" s="10" customFormat="1" ht="27.9" hidden="1" customHeight="1" x14ac:dyDescent="0.25">
      <c r="A37" s="15" t="s">
        <v>16</v>
      </c>
      <c r="B37" s="15" t="s">
        <v>61</v>
      </c>
      <c r="C37" s="15">
        <v>36833</v>
      </c>
      <c r="D37" s="17" t="s">
        <v>12</v>
      </c>
      <c r="E37" s="18" t="s">
        <v>38</v>
      </c>
      <c r="F37" s="17">
        <v>1350</v>
      </c>
      <c r="G37" s="16" t="s">
        <v>14</v>
      </c>
      <c r="H37" s="19">
        <v>45493</v>
      </c>
      <c r="I37" s="19">
        <v>45442</v>
      </c>
      <c r="J37" s="10" t="s">
        <v>121</v>
      </c>
      <c r="L37" s="10">
        <v>3</v>
      </c>
      <c r="M37" s="12">
        <f t="shared" si="0"/>
        <v>4050</v>
      </c>
    </row>
    <row r="38" spans="1:13" s="10" customFormat="1" ht="27.9" hidden="1" customHeight="1" x14ac:dyDescent="0.25">
      <c r="A38" s="15" t="s">
        <v>16</v>
      </c>
      <c r="B38" s="15" t="s">
        <v>61</v>
      </c>
      <c r="C38" s="15">
        <v>36833</v>
      </c>
      <c r="D38" s="17" t="s">
        <v>53</v>
      </c>
      <c r="E38" s="18" t="s">
        <v>58</v>
      </c>
      <c r="F38" s="17">
        <v>1200</v>
      </c>
      <c r="G38" s="16" t="s">
        <v>9</v>
      </c>
      <c r="H38" s="19">
        <v>45493</v>
      </c>
      <c r="I38" s="19"/>
      <c r="J38" s="28" t="s">
        <v>121</v>
      </c>
      <c r="L38" s="10">
        <v>4</v>
      </c>
      <c r="M38" s="12">
        <f t="shared" si="0"/>
        <v>4800</v>
      </c>
    </row>
    <row r="39" spans="1:13" s="10" customFormat="1" ht="27.9" hidden="1" customHeight="1" x14ac:dyDescent="0.25">
      <c r="A39" s="15" t="s">
        <v>16</v>
      </c>
      <c r="B39" s="15" t="s">
        <v>61</v>
      </c>
      <c r="C39" s="15">
        <v>36833</v>
      </c>
      <c r="D39" s="17" t="s">
        <v>53</v>
      </c>
      <c r="E39" s="18" t="s">
        <v>57</v>
      </c>
      <c r="F39" s="17">
        <v>2800</v>
      </c>
      <c r="G39" s="16" t="s">
        <v>9</v>
      </c>
      <c r="H39" s="19">
        <v>45493</v>
      </c>
      <c r="I39" s="19"/>
      <c r="J39" s="28" t="s">
        <v>121</v>
      </c>
      <c r="L39" s="10">
        <v>4</v>
      </c>
      <c r="M39" s="12">
        <f t="shared" si="0"/>
        <v>11200</v>
      </c>
    </row>
    <row r="40" spans="1:13" s="11" customFormat="1" ht="27.9" hidden="1" customHeight="1" x14ac:dyDescent="0.25">
      <c r="A40" s="23" t="s">
        <v>10</v>
      </c>
      <c r="B40" s="23" t="s">
        <v>62</v>
      </c>
      <c r="C40" s="24">
        <v>36876</v>
      </c>
      <c r="D40" s="24" t="s">
        <v>122</v>
      </c>
      <c r="E40" s="24" t="s">
        <v>33</v>
      </c>
      <c r="F40" s="24">
        <v>10000</v>
      </c>
      <c r="G40" s="24"/>
      <c r="H40" s="25">
        <v>45458</v>
      </c>
      <c r="I40" s="25">
        <v>45424</v>
      </c>
      <c r="J40" s="11" t="s">
        <v>123</v>
      </c>
      <c r="L40" s="11">
        <v>3</v>
      </c>
      <c r="M40" s="11">
        <f t="shared" si="0"/>
        <v>30000</v>
      </c>
    </row>
    <row r="41" spans="1:13" s="10" customFormat="1" ht="27.9" hidden="1" customHeight="1" x14ac:dyDescent="0.25">
      <c r="A41" s="21" t="s">
        <v>10</v>
      </c>
      <c r="B41" s="21" t="s">
        <v>62</v>
      </c>
      <c r="C41" s="14">
        <v>36876</v>
      </c>
      <c r="D41" s="14" t="s">
        <v>53</v>
      </c>
      <c r="E41" s="14" t="s">
        <v>57</v>
      </c>
      <c r="F41" s="14">
        <v>8500</v>
      </c>
      <c r="G41" s="14"/>
      <c r="H41" s="22">
        <v>45458</v>
      </c>
      <c r="I41" s="22">
        <v>45424</v>
      </c>
      <c r="J41" s="12"/>
      <c r="K41" s="12"/>
      <c r="L41" s="12">
        <v>4</v>
      </c>
      <c r="M41" s="12">
        <f t="shared" si="0"/>
        <v>34000</v>
      </c>
    </row>
    <row r="42" spans="1:13" s="10" customFormat="1" ht="27.9" hidden="1" customHeight="1" x14ac:dyDescent="0.25">
      <c r="A42" s="21" t="s">
        <v>10</v>
      </c>
      <c r="B42" s="21" t="s">
        <v>62</v>
      </c>
      <c r="C42" s="14">
        <v>36876</v>
      </c>
      <c r="D42" s="14" t="s">
        <v>53</v>
      </c>
      <c r="E42" s="14" t="s">
        <v>15</v>
      </c>
      <c r="F42" s="14">
        <v>8000</v>
      </c>
      <c r="G42" s="14"/>
      <c r="H42" s="22">
        <v>45458</v>
      </c>
      <c r="I42" s="22">
        <v>45427</v>
      </c>
      <c r="J42" s="12"/>
      <c r="K42" s="12"/>
      <c r="L42" s="12">
        <v>4</v>
      </c>
      <c r="M42" s="12">
        <f t="shared" si="0"/>
        <v>32000</v>
      </c>
    </row>
    <row r="43" spans="1:13" s="10" customFormat="1" ht="27.9" hidden="1" customHeight="1" x14ac:dyDescent="0.25">
      <c r="A43" s="21" t="s">
        <v>10</v>
      </c>
      <c r="B43" s="21" t="s">
        <v>62</v>
      </c>
      <c r="C43" s="14">
        <v>36876</v>
      </c>
      <c r="D43" s="14" t="s">
        <v>53</v>
      </c>
      <c r="E43" s="14" t="s">
        <v>58</v>
      </c>
      <c r="F43" s="14">
        <v>6000</v>
      </c>
      <c r="G43" s="14"/>
      <c r="H43" s="22">
        <v>45458</v>
      </c>
      <c r="I43" s="22">
        <v>45427</v>
      </c>
      <c r="J43" s="12"/>
      <c r="K43" s="12"/>
      <c r="L43" s="12">
        <v>4</v>
      </c>
      <c r="M43" s="12">
        <f t="shared" si="0"/>
        <v>24000</v>
      </c>
    </row>
    <row r="44" spans="1:13" s="10" customFormat="1" ht="27.9" hidden="1" customHeight="1" x14ac:dyDescent="0.25">
      <c r="A44" s="15" t="s">
        <v>63</v>
      </c>
      <c r="B44" s="15" t="s">
        <v>64</v>
      </c>
      <c r="C44" s="15">
        <v>37024</v>
      </c>
      <c r="D44" s="15" t="s">
        <v>53</v>
      </c>
      <c r="E44" s="15" t="s">
        <v>65</v>
      </c>
      <c r="F44" s="15">
        <v>600</v>
      </c>
      <c r="G44" s="16" t="s">
        <v>9</v>
      </c>
      <c r="H44" s="19">
        <v>45488</v>
      </c>
      <c r="I44" s="15"/>
      <c r="J44" s="28" t="s">
        <v>121</v>
      </c>
      <c r="L44" s="10">
        <v>4</v>
      </c>
      <c r="M44" s="12">
        <f t="shared" si="0"/>
        <v>2400</v>
      </c>
    </row>
    <row r="45" spans="1:13" s="10" customFormat="1" ht="27.9" hidden="1" customHeight="1" x14ac:dyDescent="0.25">
      <c r="A45" s="15" t="s">
        <v>63</v>
      </c>
      <c r="B45" s="15" t="s">
        <v>66</v>
      </c>
      <c r="C45" s="15">
        <v>37025</v>
      </c>
      <c r="D45" s="15" t="s">
        <v>53</v>
      </c>
      <c r="E45" s="15" t="s">
        <v>68</v>
      </c>
      <c r="F45" s="15">
        <v>600</v>
      </c>
      <c r="G45" s="16" t="s">
        <v>9</v>
      </c>
      <c r="H45" s="19">
        <v>45498</v>
      </c>
      <c r="I45" s="15"/>
      <c r="J45" s="28" t="s">
        <v>121</v>
      </c>
      <c r="L45" s="10">
        <v>4</v>
      </c>
      <c r="M45" s="12">
        <f t="shared" si="0"/>
        <v>2400</v>
      </c>
    </row>
    <row r="46" spans="1:13" s="10" customFormat="1" ht="27.9" hidden="1" customHeight="1" x14ac:dyDescent="0.25">
      <c r="A46" s="15" t="s">
        <v>63</v>
      </c>
      <c r="B46" s="15" t="s">
        <v>66</v>
      </c>
      <c r="C46" s="15">
        <v>37025</v>
      </c>
      <c r="D46" s="15" t="s">
        <v>53</v>
      </c>
      <c r="E46" s="15" t="s">
        <v>67</v>
      </c>
      <c r="F46" s="15">
        <v>600</v>
      </c>
      <c r="G46" s="16" t="s">
        <v>9</v>
      </c>
      <c r="H46" s="19">
        <v>45498</v>
      </c>
      <c r="I46" s="15"/>
      <c r="J46" s="28" t="s">
        <v>121</v>
      </c>
      <c r="L46" s="10">
        <v>4</v>
      </c>
      <c r="M46" s="12">
        <f t="shared" si="0"/>
        <v>2400</v>
      </c>
    </row>
    <row r="47" spans="1:13" s="10" customFormat="1" ht="27.9" hidden="1" customHeight="1" x14ac:dyDescent="0.25">
      <c r="A47" s="21" t="s">
        <v>69</v>
      </c>
      <c r="B47" s="21" t="s">
        <v>70</v>
      </c>
      <c r="C47" s="21">
        <v>36983</v>
      </c>
      <c r="D47" s="21" t="s">
        <v>71</v>
      </c>
      <c r="E47" s="21" t="s">
        <v>33</v>
      </c>
      <c r="F47" s="21">
        <v>1800</v>
      </c>
      <c r="G47" s="14" t="s">
        <v>9</v>
      </c>
      <c r="H47" s="22">
        <v>45539</v>
      </c>
      <c r="I47" s="22">
        <v>45448</v>
      </c>
      <c r="J47" s="12"/>
      <c r="K47" s="12"/>
      <c r="L47" s="12">
        <v>2</v>
      </c>
      <c r="M47" s="12">
        <f t="shared" si="0"/>
        <v>3600</v>
      </c>
    </row>
    <row r="48" spans="1:13" s="10" customFormat="1" ht="27.9" hidden="1" customHeight="1" x14ac:dyDescent="0.25">
      <c r="A48" s="21" t="s">
        <v>69</v>
      </c>
      <c r="B48" s="21" t="s">
        <v>70</v>
      </c>
      <c r="C48" s="21">
        <v>36983</v>
      </c>
      <c r="D48" s="21" t="s">
        <v>72</v>
      </c>
      <c r="E48" s="21" t="s">
        <v>33</v>
      </c>
      <c r="F48" s="21">
        <v>2400</v>
      </c>
      <c r="G48" s="14" t="s">
        <v>34</v>
      </c>
      <c r="H48" s="22">
        <v>45539</v>
      </c>
      <c r="I48" s="22">
        <v>45458</v>
      </c>
      <c r="J48" s="12"/>
      <c r="K48" s="12"/>
      <c r="L48" s="12">
        <v>2</v>
      </c>
      <c r="M48" s="12">
        <f t="shared" si="0"/>
        <v>4800</v>
      </c>
    </row>
    <row r="49" spans="1:13" s="10" customFormat="1" ht="27.9" hidden="1" customHeight="1" x14ac:dyDescent="0.25">
      <c r="A49" s="21" t="s">
        <v>69</v>
      </c>
      <c r="B49" s="21" t="s">
        <v>70</v>
      </c>
      <c r="C49" s="21">
        <v>36983</v>
      </c>
      <c r="D49" s="21" t="s">
        <v>73</v>
      </c>
      <c r="E49" s="21" t="s">
        <v>33</v>
      </c>
      <c r="F49" s="21">
        <v>1800</v>
      </c>
      <c r="G49" s="14" t="s">
        <v>34</v>
      </c>
      <c r="H49" s="22">
        <v>45539</v>
      </c>
      <c r="I49" s="22">
        <v>45463</v>
      </c>
      <c r="J49" s="12"/>
      <c r="K49" s="12"/>
      <c r="L49" s="12">
        <v>1</v>
      </c>
      <c r="M49" s="12">
        <f t="shared" si="0"/>
        <v>1800</v>
      </c>
    </row>
    <row r="50" spans="1:13" s="10" customFormat="1" ht="27.9" hidden="1" customHeight="1" x14ac:dyDescent="0.25">
      <c r="A50" s="21" t="s">
        <v>69</v>
      </c>
      <c r="B50" s="21" t="s">
        <v>70</v>
      </c>
      <c r="C50" s="21">
        <v>36983</v>
      </c>
      <c r="D50" s="21" t="s">
        <v>74</v>
      </c>
      <c r="E50" s="21" t="s">
        <v>15</v>
      </c>
      <c r="F50" s="21">
        <v>1800</v>
      </c>
      <c r="G50" s="14" t="s">
        <v>34</v>
      </c>
      <c r="H50" s="22">
        <v>45539</v>
      </c>
      <c r="I50" s="22">
        <v>45463</v>
      </c>
      <c r="J50" s="12"/>
      <c r="K50" s="12"/>
      <c r="L50" s="12">
        <v>1</v>
      </c>
      <c r="M50" s="12">
        <f t="shared" si="0"/>
        <v>1800</v>
      </c>
    </row>
    <row r="51" spans="1:13" s="10" customFormat="1" ht="27.9" hidden="1" customHeight="1" x14ac:dyDescent="0.25">
      <c r="A51" s="21" t="s">
        <v>69</v>
      </c>
      <c r="B51" s="21" t="s">
        <v>75</v>
      </c>
      <c r="C51" s="21">
        <v>36982</v>
      </c>
      <c r="D51" s="21" t="s">
        <v>76</v>
      </c>
      <c r="E51" s="21" t="s">
        <v>33</v>
      </c>
      <c r="F51" s="21">
        <v>1800</v>
      </c>
      <c r="G51" s="14" t="s">
        <v>34</v>
      </c>
      <c r="H51" s="22">
        <v>45509</v>
      </c>
      <c r="I51" s="22">
        <v>45463</v>
      </c>
      <c r="J51" s="12"/>
      <c r="K51" s="12"/>
      <c r="L51" s="12">
        <v>1</v>
      </c>
      <c r="M51" s="12">
        <f t="shared" si="0"/>
        <v>1800</v>
      </c>
    </row>
    <row r="52" spans="1:13" s="10" customFormat="1" ht="27.9" hidden="1" customHeight="1" x14ac:dyDescent="0.25">
      <c r="A52" s="21" t="s">
        <v>69</v>
      </c>
      <c r="B52" s="21" t="s">
        <v>75</v>
      </c>
      <c r="C52" s="21">
        <v>36982</v>
      </c>
      <c r="D52" s="21" t="s">
        <v>77</v>
      </c>
      <c r="E52" s="21" t="s">
        <v>78</v>
      </c>
      <c r="F52" s="21">
        <v>1800</v>
      </c>
      <c r="G52" s="14" t="s">
        <v>34</v>
      </c>
      <c r="H52" s="22">
        <v>45509</v>
      </c>
      <c r="I52" s="22">
        <v>45463</v>
      </c>
      <c r="J52" s="12"/>
      <c r="K52" s="12"/>
      <c r="L52" s="12">
        <v>1</v>
      </c>
      <c r="M52" s="12">
        <f t="shared" si="0"/>
        <v>1800</v>
      </c>
    </row>
    <row r="53" spans="1:13" s="10" customFormat="1" ht="27.9" hidden="1" customHeight="1" x14ac:dyDescent="0.25">
      <c r="A53" s="21" t="s">
        <v>79</v>
      </c>
      <c r="B53" s="22" t="s">
        <v>80</v>
      </c>
      <c r="C53" s="21">
        <v>37078</v>
      </c>
      <c r="D53" s="21" t="s">
        <v>81</v>
      </c>
      <c r="E53" s="21" t="s">
        <v>82</v>
      </c>
      <c r="F53" s="21">
        <v>1800</v>
      </c>
      <c r="G53" s="14" t="s">
        <v>83</v>
      </c>
      <c r="H53" s="22">
        <v>45503</v>
      </c>
      <c r="I53" s="22">
        <v>45442</v>
      </c>
      <c r="J53" s="12"/>
      <c r="K53" s="12"/>
      <c r="L53" s="12">
        <v>2</v>
      </c>
      <c r="M53" s="12">
        <f t="shared" si="0"/>
        <v>3600</v>
      </c>
    </row>
    <row r="54" spans="1:13" s="10" customFormat="1" ht="27.9" hidden="1" customHeight="1" x14ac:dyDescent="0.25">
      <c r="A54" s="21" t="s">
        <v>79</v>
      </c>
      <c r="B54" s="22" t="s">
        <v>80</v>
      </c>
      <c r="C54" s="21">
        <v>37078</v>
      </c>
      <c r="D54" s="21" t="s">
        <v>84</v>
      </c>
      <c r="E54" s="21" t="s">
        <v>38</v>
      </c>
      <c r="F54" s="21">
        <v>1800</v>
      </c>
      <c r="G54" s="14" t="s">
        <v>83</v>
      </c>
      <c r="H54" s="22">
        <v>45503</v>
      </c>
      <c r="I54" s="22">
        <v>45442</v>
      </c>
      <c r="J54" s="12"/>
      <c r="K54" s="12"/>
      <c r="L54" s="12">
        <v>2</v>
      </c>
      <c r="M54" s="12">
        <f t="shared" si="0"/>
        <v>3600</v>
      </c>
    </row>
    <row r="55" spans="1:13" s="10" customFormat="1" ht="27.9" hidden="1" customHeight="1" x14ac:dyDescent="0.25">
      <c r="A55" s="21" t="s">
        <v>79</v>
      </c>
      <c r="B55" s="22" t="s">
        <v>80</v>
      </c>
      <c r="C55" s="21">
        <v>37078</v>
      </c>
      <c r="D55" s="21" t="s">
        <v>84</v>
      </c>
      <c r="E55" s="21" t="s">
        <v>82</v>
      </c>
      <c r="F55" s="21">
        <v>1800</v>
      </c>
      <c r="G55" s="14" t="s">
        <v>83</v>
      </c>
      <c r="H55" s="22">
        <v>45503</v>
      </c>
      <c r="I55" s="22">
        <v>45442</v>
      </c>
      <c r="J55" s="12"/>
      <c r="K55" s="12"/>
      <c r="L55" s="12">
        <v>2</v>
      </c>
      <c r="M55" s="12">
        <f t="shared" si="0"/>
        <v>3600</v>
      </c>
    </row>
    <row r="56" spans="1:13" s="10" customFormat="1" ht="27.9" hidden="1" customHeight="1" x14ac:dyDescent="0.25">
      <c r="A56" s="21" t="s">
        <v>79</v>
      </c>
      <c r="B56" s="22" t="s">
        <v>80</v>
      </c>
      <c r="C56" s="21">
        <v>37078</v>
      </c>
      <c r="D56" s="21" t="s">
        <v>85</v>
      </c>
      <c r="E56" s="21" t="s">
        <v>86</v>
      </c>
      <c r="F56" s="21">
        <v>2400</v>
      </c>
      <c r="G56" s="14" t="s">
        <v>34</v>
      </c>
      <c r="H56" s="22">
        <v>45503</v>
      </c>
      <c r="I56" s="22">
        <v>45442</v>
      </c>
      <c r="J56" s="12"/>
      <c r="K56" s="12"/>
      <c r="L56" s="12">
        <v>2</v>
      </c>
      <c r="M56" s="12">
        <f t="shared" si="0"/>
        <v>4800</v>
      </c>
    </row>
    <row r="57" spans="1:13" s="10" customFormat="1" ht="27.9" hidden="1" customHeight="1" x14ac:dyDescent="0.25">
      <c r="A57" s="21" t="s">
        <v>79</v>
      </c>
      <c r="B57" s="22" t="s">
        <v>80</v>
      </c>
      <c r="C57" s="21">
        <v>37078</v>
      </c>
      <c r="D57" s="21" t="s">
        <v>87</v>
      </c>
      <c r="E57" s="21" t="s">
        <v>33</v>
      </c>
      <c r="F57" s="21">
        <v>2400</v>
      </c>
      <c r="G57" s="14" t="s">
        <v>34</v>
      </c>
      <c r="H57" s="22">
        <v>45503</v>
      </c>
      <c r="I57" s="22">
        <v>45458</v>
      </c>
      <c r="J57" s="12"/>
      <c r="K57" s="12"/>
      <c r="L57" s="12">
        <v>2</v>
      </c>
      <c r="M57" s="12">
        <f t="shared" si="0"/>
        <v>4800</v>
      </c>
    </row>
    <row r="58" spans="1:13" s="10" customFormat="1" ht="27.9" hidden="1" customHeight="1" x14ac:dyDescent="0.25">
      <c r="A58" s="21" t="s">
        <v>79</v>
      </c>
      <c r="B58" s="22" t="s">
        <v>80</v>
      </c>
      <c r="C58" s="21">
        <v>37078</v>
      </c>
      <c r="D58" s="21" t="s">
        <v>88</v>
      </c>
      <c r="E58" s="21" t="s">
        <v>91</v>
      </c>
      <c r="F58" s="21">
        <v>1800</v>
      </c>
      <c r="G58" s="14" t="s">
        <v>9</v>
      </c>
      <c r="H58" s="22">
        <v>45503</v>
      </c>
      <c r="I58" s="22">
        <v>45458</v>
      </c>
      <c r="J58" s="12"/>
      <c r="K58" s="12"/>
      <c r="L58" s="12">
        <v>2</v>
      </c>
      <c r="M58" s="12">
        <f t="shared" si="0"/>
        <v>3600</v>
      </c>
    </row>
    <row r="59" spans="1:13" ht="27.9" hidden="1" customHeight="1" x14ac:dyDescent="0.25">
      <c r="A59" s="21" t="s">
        <v>79</v>
      </c>
      <c r="B59" s="22" t="s">
        <v>80</v>
      </c>
      <c r="C59" s="21">
        <v>37078</v>
      </c>
      <c r="D59" s="21" t="s">
        <v>88</v>
      </c>
      <c r="E59" s="21" t="s">
        <v>90</v>
      </c>
      <c r="F59" s="21">
        <v>1800</v>
      </c>
      <c r="G59" s="14" t="s">
        <v>9</v>
      </c>
      <c r="H59" s="22">
        <v>45503</v>
      </c>
      <c r="I59" s="22">
        <v>45458</v>
      </c>
      <c r="L59" s="12">
        <v>2</v>
      </c>
      <c r="M59" s="12">
        <f t="shared" si="0"/>
        <v>3600</v>
      </c>
    </row>
    <row r="60" spans="1:13" ht="27.9" hidden="1" customHeight="1" x14ac:dyDescent="0.25">
      <c r="A60" s="21" t="s">
        <v>79</v>
      </c>
      <c r="B60" s="22" t="s">
        <v>80</v>
      </c>
      <c r="C60" s="21">
        <v>37078</v>
      </c>
      <c r="D60" s="21" t="s">
        <v>88</v>
      </c>
      <c r="E60" s="21" t="s">
        <v>89</v>
      </c>
      <c r="F60" s="21">
        <v>1800</v>
      </c>
      <c r="G60" s="14" t="s">
        <v>9</v>
      </c>
      <c r="H60" s="22">
        <v>45503</v>
      </c>
      <c r="I60" s="22">
        <v>45458</v>
      </c>
      <c r="L60" s="12">
        <v>2</v>
      </c>
      <c r="M60" s="12">
        <f t="shared" si="0"/>
        <v>3600</v>
      </c>
    </row>
    <row r="61" spans="1:13" ht="27.9" hidden="1" customHeight="1" x14ac:dyDescent="0.25">
      <c r="A61" s="21" t="s">
        <v>79</v>
      </c>
      <c r="B61" s="22" t="s">
        <v>80</v>
      </c>
      <c r="C61" s="21">
        <v>37078</v>
      </c>
      <c r="D61" s="21" t="s">
        <v>92</v>
      </c>
      <c r="E61" s="21" t="s">
        <v>93</v>
      </c>
      <c r="F61" s="21">
        <v>1800</v>
      </c>
      <c r="G61" s="14" t="s">
        <v>9</v>
      </c>
      <c r="H61" s="22">
        <v>45503</v>
      </c>
      <c r="I61" s="22">
        <v>45458</v>
      </c>
      <c r="L61" s="12">
        <v>2</v>
      </c>
      <c r="M61" s="12">
        <f t="shared" si="0"/>
        <v>3600</v>
      </c>
    </row>
    <row r="62" spans="1:13" ht="27.9" hidden="1" customHeight="1" x14ac:dyDescent="0.25">
      <c r="A62" s="21" t="s">
        <v>79</v>
      </c>
      <c r="B62" s="22" t="s">
        <v>80</v>
      </c>
      <c r="C62" s="21">
        <v>37078</v>
      </c>
      <c r="D62" s="21" t="s">
        <v>94</v>
      </c>
      <c r="E62" s="21" t="s">
        <v>33</v>
      </c>
      <c r="F62" s="21">
        <v>2400</v>
      </c>
      <c r="G62" s="14" t="s">
        <v>34</v>
      </c>
      <c r="H62" s="22">
        <v>45503</v>
      </c>
      <c r="I62" s="22">
        <v>45458</v>
      </c>
      <c r="L62" s="12">
        <v>2</v>
      </c>
      <c r="M62" s="12">
        <f t="shared" si="0"/>
        <v>4800</v>
      </c>
    </row>
    <row r="63" spans="1:13" ht="27.9" hidden="1" customHeight="1" x14ac:dyDescent="0.25">
      <c r="A63" s="15" t="s">
        <v>79</v>
      </c>
      <c r="B63" s="19" t="s">
        <v>80</v>
      </c>
      <c r="C63" s="15">
        <v>37078</v>
      </c>
      <c r="D63" s="15" t="s">
        <v>12</v>
      </c>
      <c r="E63" s="15" t="s">
        <v>13</v>
      </c>
      <c r="F63" s="15">
        <v>1800</v>
      </c>
      <c r="G63" s="16" t="s">
        <v>14</v>
      </c>
      <c r="H63" s="19">
        <v>45503</v>
      </c>
      <c r="I63" s="19">
        <v>45442</v>
      </c>
      <c r="J63" s="10" t="s">
        <v>121</v>
      </c>
      <c r="K63" s="10"/>
      <c r="L63" s="10">
        <v>3</v>
      </c>
      <c r="M63" s="12">
        <f t="shared" si="0"/>
        <v>5400</v>
      </c>
    </row>
    <row r="64" spans="1:13" ht="27.9" hidden="1" customHeight="1" x14ac:dyDescent="0.25">
      <c r="A64" s="15" t="s">
        <v>79</v>
      </c>
      <c r="B64" s="19" t="s">
        <v>80</v>
      </c>
      <c r="C64" s="15">
        <v>37078</v>
      </c>
      <c r="D64" s="15" t="s">
        <v>55</v>
      </c>
      <c r="E64" s="15" t="s">
        <v>13</v>
      </c>
      <c r="F64" s="15">
        <v>1800</v>
      </c>
      <c r="G64" s="16" t="s">
        <v>14</v>
      </c>
      <c r="H64" s="19">
        <v>45503</v>
      </c>
      <c r="I64" s="19">
        <v>45442</v>
      </c>
      <c r="J64" s="10" t="s">
        <v>121</v>
      </c>
      <c r="K64" s="10"/>
      <c r="L64" s="10">
        <v>3</v>
      </c>
      <c r="M64" s="12">
        <f t="shared" si="0"/>
        <v>5400</v>
      </c>
    </row>
    <row r="65" spans="1:13" ht="27.9" hidden="1" customHeight="1" x14ac:dyDescent="0.25">
      <c r="A65" s="21" t="s">
        <v>79</v>
      </c>
      <c r="B65" s="22" t="s">
        <v>80</v>
      </c>
      <c r="C65" s="21">
        <v>37078</v>
      </c>
      <c r="D65" s="21" t="s">
        <v>95</v>
      </c>
      <c r="E65" s="21" t="s">
        <v>57</v>
      </c>
      <c r="F65" s="21">
        <v>4000</v>
      </c>
      <c r="G65" s="14" t="s">
        <v>9</v>
      </c>
      <c r="H65" s="22">
        <v>45503</v>
      </c>
      <c r="I65" s="21"/>
      <c r="J65" s="28" t="s">
        <v>121</v>
      </c>
      <c r="L65" s="10">
        <v>4</v>
      </c>
      <c r="M65" s="12">
        <f t="shared" si="0"/>
        <v>16000</v>
      </c>
    </row>
    <row r="66" spans="1:13" ht="27.9" hidden="1" customHeight="1" x14ac:dyDescent="0.25">
      <c r="A66" s="21" t="s">
        <v>16</v>
      </c>
      <c r="B66" s="21" t="s">
        <v>96</v>
      </c>
      <c r="C66" s="21">
        <v>37080</v>
      </c>
      <c r="D66" s="21" t="s">
        <v>81</v>
      </c>
      <c r="E66" s="21" t="s">
        <v>82</v>
      </c>
      <c r="F66" s="21">
        <v>1200</v>
      </c>
      <c r="G66" s="14" t="s">
        <v>83</v>
      </c>
      <c r="H66" s="22">
        <v>45503</v>
      </c>
      <c r="I66" s="22">
        <v>45442</v>
      </c>
      <c r="L66" s="12">
        <v>2</v>
      </c>
      <c r="M66" s="12">
        <f t="shared" ref="M66:M100" si="1">F66*L66</f>
        <v>2400</v>
      </c>
    </row>
    <row r="67" spans="1:13" ht="27.9" hidden="1" customHeight="1" x14ac:dyDescent="0.25">
      <c r="A67" s="21" t="s">
        <v>16</v>
      </c>
      <c r="B67" s="21" t="s">
        <v>96</v>
      </c>
      <c r="C67" s="21">
        <v>37080</v>
      </c>
      <c r="D67" s="21" t="s">
        <v>84</v>
      </c>
      <c r="E67" s="21" t="s">
        <v>38</v>
      </c>
      <c r="F67" s="21">
        <v>1200</v>
      </c>
      <c r="G67" s="14" t="s">
        <v>83</v>
      </c>
      <c r="H67" s="22">
        <v>45503</v>
      </c>
      <c r="I67" s="22">
        <v>45442</v>
      </c>
      <c r="L67" s="12">
        <v>2</v>
      </c>
      <c r="M67" s="12">
        <f t="shared" si="1"/>
        <v>2400</v>
      </c>
    </row>
    <row r="68" spans="1:13" ht="27.9" hidden="1" customHeight="1" x14ac:dyDescent="0.25">
      <c r="A68" s="21" t="s">
        <v>16</v>
      </c>
      <c r="B68" s="21" t="s">
        <v>96</v>
      </c>
      <c r="C68" s="21">
        <v>37080</v>
      </c>
      <c r="D68" s="21" t="s">
        <v>85</v>
      </c>
      <c r="E68" s="21" t="s">
        <v>86</v>
      </c>
      <c r="F68" s="21">
        <v>1200</v>
      </c>
      <c r="G68" s="14" t="s">
        <v>34</v>
      </c>
      <c r="H68" s="22">
        <v>45503</v>
      </c>
      <c r="I68" s="22">
        <v>45442</v>
      </c>
      <c r="L68" s="12">
        <v>2</v>
      </c>
      <c r="M68" s="12">
        <f t="shared" si="1"/>
        <v>2400</v>
      </c>
    </row>
    <row r="69" spans="1:13" ht="27.9" hidden="1" customHeight="1" x14ac:dyDescent="0.25">
      <c r="A69" s="21" t="s">
        <v>16</v>
      </c>
      <c r="B69" s="21" t="s">
        <v>96</v>
      </c>
      <c r="C69" s="21">
        <v>37080</v>
      </c>
      <c r="D69" s="21" t="s">
        <v>87</v>
      </c>
      <c r="E69" s="21" t="s">
        <v>33</v>
      </c>
      <c r="F69" s="21">
        <v>1200</v>
      </c>
      <c r="G69" s="14" t="s">
        <v>34</v>
      </c>
      <c r="H69" s="22">
        <v>45503</v>
      </c>
      <c r="I69" s="22">
        <v>45458</v>
      </c>
      <c r="L69" s="12">
        <v>2</v>
      </c>
      <c r="M69" s="12">
        <f t="shared" si="1"/>
        <v>2400</v>
      </c>
    </row>
    <row r="70" spans="1:13" ht="27.9" hidden="1" customHeight="1" x14ac:dyDescent="0.25">
      <c r="A70" s="21" t="s">
        <v>16</v>
      </c>
      <c r="B70" s="21" t="s">
        <v>96</v>
      </c>
      <c r="C70" s="21">
        <v>37080</v>
      </c>
      <c r="D70" s="21" t="s">
        <v>88</v>
      </c>
      <c r="E70" s="21" t="s">
        <v>91</v>
      </c>
      <c r="F70" s="21">
        <v>1200</v>
      </c>
      <c r="G70" s="14" t="s">
        <v>9</v>
      </c>
      <c r="H70" s="22">
        <v>45503</v>
      </c>
      <c r="I70" s="22">
        <v>45458</v>
      </c>
      <c r="L70" s="12">
        <v>2</v>
      </c>
      <c r="M70" s="12">
        <f t="shared" si="1"/>
        <v>2400</v>
      </c>
    </row>
    <row r="71" spans="1:13" ht="27.9" hidden="1" customHeight="1" x14ac:dyDescent="0.25">
      <c r="A71" s="21" t="s">
        <v>16</v>
      </c>
      <c r="B71" s="21" t="s">
        <v>96</v>
      </c>
      <c r="C71" s="21">
        <v>37080</v>
      </c>
      <c r="D71" s="21" t="s">
        <v>88</v>
      </c>
      <c r="E71" s="21" t="s">
        <v>89</v>
      </c>
      <c r="F71" s="21">
        <v>1200</v>
      </c>
      <c r="G71" s="14" t="s">
        <v>9</v>
      </c>
      <c r="H71" s="22">
        <v>45503</v>
      </c>
      <c r="I71" s="22">
        <v>45458</v>
      </c>
      <c r="L71" s="12">
        <v>2</v>
      </c>
      <c r="M71" s="12">
        <f t="shared" si="1"/>
        <v>2400</v>
      </c>
    </row>
    <row r="72" spans="1:13" ht="27.9" hidden="1" customHeight="1" x14ac:dyDescent="0.25">
      <c r="A72" s="21" t="s">
        <v>16</v>
      </c>
      <c r="B72" s="21" t="s">
        <v>96</v>
      </c>
      <c r="C72" s="21">
        <v>37080</v>
      </c>
      <c r="D72" s="21" t="s">
        <v>92</v>
      </c>
      <c r="E72" s="21" t="s">
        <v>93</v>
      </c>
      <c r="F72" s="21">
        <v>1200</v>
      </c>
      <c r="G72" s="14" t="s">
        <v>9</v>
      </c>
      <c r="H72" s="22">
        <v>45503</v>
      </c>
      <c r="I72" s="22">
        <v>45458</v>
      </c>
      <c r="L72" s="12">
        <v>2</v>
      </c>
      <c r="M72" s="12">
        <f t="shared" si="1"/>
        <v>2400</v>
      </c>
    </row>
    <row r="73" spans="1:13" ht="27.9" hidden="1" customHeight="1" x14ac:dyDescent="0.25">
      <c r="A73" s="21" t="s">
        <v>16</v>
      </c>
      <c r="B73" s="21" t="s">
        <v>96</v>
      </c>
      <c r="C73" s="21">
        <v>37080</v>
      </c>
      <c r="D73" s="21" t="s">
        <v>94</v>
      </c>
      <c r="E73" s="21" t="s">
        <v>33</v>
      </c>
      <c r="F73" s="21">
        <v>1200</v>
      </c>
      <c r="G73" s="14" t="s">
        <v>34</v>
      </c>
      <c r="H73" s="22">
        <v>45503</v>
      </c>
      <c r="I73" s="22">
        <v>45458</v>
      </c>
      <c r="L73" s="12">
        <v>2</v>
      </c>
      <c r="M73" s="12">
        <f t="shared" si="1"/>
        <v>2400</v>
      </c>
    </row>
    <row r="74" spans="1:13" ht="27.9" hidden="1" customHeight="1" x14ac:dyDescent="0.25">
      <c r="A74" s="15" t="s">
        <v>16</v>
      </c>
      <c r="B74" s="15" t="s">
        <v>96</v>
      </c>
      <c r="C74" s="15">
        <v>37080</v>
      </c>
      <c r="D74" s="15" t="s">
        <v>12</v>
      </c>
      <c r="E74" s="15" t="s">
        <v>13</v>
      </c>
      <c r="F74" s="15">
        <v>1200</v>
      </c>
      <c r="G74" s="16" t="s">
        <v>14</v>
      </c>
      <c r="H74" s="19">
        <v>45503</v>
      </c>
      <c r="I74" s="19">
        <v>45442</v>
      </c>
      <c r="J74" s="10" t="s">
        <v>121</v>
      </c>
      <c r="K74" s="10"/>
      <c r="L74" s="10">
        <v>3</v>
      </c>
      <c r="M74" s="12">
        <f t="shared" si="1"/>
        <v>3600</v>
      </c>
    </row>
    <row r="75" spans="1:13" ht="27.9" hidden="1" customHeight="1" x14ac:dyDescent="0.25">
      <c r="A75" s="15" t="s">
        <v>16</v>
      </c>
      <c r="B75" s="15" t="s">
        <v>96</v>
      </c>
      <c r="C75" s="15">
        <v>37080</v>
      </c>
      <c r="D75" s="15" t="s">
        <v>55</v>
      </c>
      <c r="E75" s="15" t="s">
        <v>13</v>
      </c>
      <c r="F75" s="15">
        <v>1200</v>
      </c>
      <c r="G75" s="16" t="s">
        <v>14</v>
      </c>
      <c r="H75" s="19">
        <v>45503</v>
      </c>
      <c r="I75" s="19">
        <v>45442</v>
      </c>
      <c r="J75" s="10" t="s">
        <v>121</v>
      </c>
      <c r="K75" s="10"/>
      <c r="L75" s="10">
        <v>3</v>
      </c>
      <c r="M75" s="12">
        <f t="shared" si="1"/>
        <v>3600</v>
      </c>
    </row>
    <row r="76" spans="1:13" ht="27.9" hidden="1" customHeight="1" x14ac:dyDescent="0.25">
      <c r="A76" s="21" t="s">
        <v>16</v>
      </c>
      <c r="B76" s="21" t="s">
        <v>96</v>
      </c>
      <c r="C76" s="21">
        <v>37080</v>
      </c>
      <c r="D76" s="21" t="s">
        <v>95</v>
      </c>
      <c r="E76" s="21" t="s">
        <v>57</v>
      </c>
      <c r="F76" s="21">
        <v>3600</v>
      </c>
      <c r="G76" s="14" t="s">
        <v>9</v>
      </c>
      <c r="H76" s="22">
        <v>45503</v>
      </c>
      <c r="I76" s="21"/>
      <c r="J76" s="28" t="s">
        <v>121</v>
      </c>
      <c r="L76" s="10">
        <v>4</v>
      </c>
      <c r="M76" s="12">
        <f t="shared" si="1"/>
        <v>14400</v>
      </c>
    </row>
    <row r="77" spans="1:13" ht="27.9" hidden="1" customHeight="1" x14ac:dyDescent="0.25">
      <c r="A77" s="15" t="s">
        <v>79</v>
      </c>
      <c r="B77" s="19" t="s">
        <v>97</v>
      </c>
      <c r="C77" s="15">
        <v>37081</v>
      </c>
      <c r="D77" s="15" t="s">
        <v>53</v>
      </c>
      <c r="E77" s="15" t="s">
        <v>57</v>
      </c>
      <c r="F77" s="15">
        <v>3600</v>
      </c>
      <c r="G77" s="16" t="s">
        <v>9</v>
      </c>
      <c r="H77" s="19">
        <v>45503</v>
      </c>
      <c r="I77" s="15"/>
      <c r="J77" s="28" t="s">
        <v>121</v>
      </c>
      <c r="K77" s="10"/>
      <c r="L77" s="10">
        <v>4</v>
      </c>
      <c r="M77" s="12">
        <f t="shared" si="1"/>
        <v>14400</v>
      </c>
    </row>
    <row r="78" spans="1:13" ht="27.9" hidden="1" customHeight="1" x14ac:dyDescent="0.25">
      <c r="A78" s="15" t="s">
        <v>16</v>
      </c>
      <c r="B78" s="15" t="s">
        <v>98</v>
      </c>
      <c r="C78" s="15">
        <v>37079</v>
      </c>
      <c r="D78" s="15" t="s">
        <v>53</v>
      </c>
      <c r="E78" s="15" t="s">
        <v>57</v>
      </c>
      <c r="F78" s="15">
        <v>3200</v>
      </c>
      <c r="G78" s="16" t="s">
        <v>9</v>
      </c>
      <c r="H78" s="19">
        <v>45503</v>
      </c>
      <c r="I78" s="15"/>
      <c r="J78" s="28" t="s">
        <v>121</v>
      </c>
      <c r="K78" s="10"/>
      <c r="L78" s="10">
        <v>4</v>
      </c>
      <c r="M78" s="12">
        <f t="shared" si="1"/>
        <v>12800</v>
      </c>
    </row>
    <row r="79" spans="1:13" ht="27.9" hidden="1" customHeight="1" x14ac:dyDescent="0.25">
      <c r="A79" s="15" t="s">
        <v>18</v>
      </c>
      <c r="B79" s="15" t="s">
        <v>99</v>
      </c>
      <c r="C79" s="15">
        <v>37084</v>
      </c>
      <c r="D79" s="15" t="s">
        <v>12</v>
      </c>
      <c r="E79" s="15" t="s">
        <v>100</v>
      </c>
      <c r="F79" s="15">
        <v>540</v>
      </c>
      <c r="G79" s="16" t="s">
        <v>14</v>
      </c>
      <c r="H79" s="19">
        <v>45483</v>
      </c>
      <c r="I79" s="19">
        <v>45442</v>
      </c>
      <c r="J79" s="10" t="s">
        <v>121</v>
      </c>
      <c r="K79" s="10"/>
      <c r="L79" s="10">
        <v>3</v>
      </c>
      <c r="M79" s="12">
        <f t="shared" si="1"/>
        <v>1620</v>
      </c>
    </row>
    <row r="80" spans="1:13" s="10" customFormat="1" ht="27.9" hidden="1" customHeight="1" x14ac:dyDescent="0.25">
      <c r="A80" s="15" t="s">
        <v>18</v>
      </c>
      <c r="B80" s="15" t="s">
        <v>99</v>
      </c>
      <c r="C80" s="15">
        <v>37084</v>
      </c>
      <c r="D80" s="15" t="s">
        <v>12</v>
      </c>
      <c r="E80" s="15" t="s">
        <v>101</v>
      </c>
      <c r="F80" s="15">
        <v>540</v>
      </c>
      <c r="G80" s="16" t="s">
        <v>14</v>
      </c>
      <c r="H80" s="19">
        <v>45483</v>
      </c>
      <c r="I80" s="19">
        <v>45442</v>
      </c>
      <c r="J80" s="29" t="s">
        <v>121</v>
      </c>
      <c r="L80" s="10">
        <v>3</v>
      </c>
      <c r="M80" s="12">
        <f t="shared" si="1"/>
        <v>1620</v>
      </c>
    </row>
    <row r="81" spans="1:13" s="10" customFormat="1" ht="27.9" hidden="1" customHeight="1" x14ac:dyDescent="0.25">
      <c r="A81" s="21" t="s">
        <v>102</v>
      </c>
      <c r="B81" s="21" t="s">
        <v>103</v>
      </c>
      <c r="C81" s="21">
        <v>37124</v>
      </c>
      <c r="D81" s="21" t="s">
        <v>104</v>
      </c>
      <c r="E81" s="21" t="s">
        <v>15</v>
      </c>
      <c r="F81" s="21">
        <v>2200</v>
      </c>
      <c r="G81" s="14" t="s">
        <v>83</v>
      </c>
      <c r="H81" s="22">
        <v>45536</v>
      </c>
      <c r="I81" s="22">
        <v>45442</v>
      </c>
      <c r="J81" s="30"/>
      <c r="K81" s="12"/>
      <c r="L81" s="12">
        <v>2</v>
      </c>
      <c r="M81" s="12">
        <f t="shared" si="1"/>
        <v>4400</v>
      </c>
    </row>
    <row r="82" spans="1:13" s="10" customFormat="1" ht="27.9" hidden="1" customHeight="1" x14ac:dyDescent="0.25">
      <c r="A82" s="21" t="s">
        <v>102</v>
      </c>
      <c r="B82" s="21" t="s">
        <v>103</v>
      </c>
      <c r="C82" s="21">
        <v>37124</v>
      </c>
      <c r="D82" s="21" t="s">
        <v>105</v>
      </c>
      <c r="E82" s="21" t="s">
        <v>15</v>
      </c>
      <c r="F82" s="21">
        <v>2200</v>
      </c>
      <c r="G82" s="14" t="s">
        <v>83</v>
      </c>
      <c r="H82" s="22">
        <v>45536</v>
      </c>
      <c r="I82" s="22">
        <v>45442</v>
      </c>
      <c r="J82" s="30"/>
      <c r="K82" s="12"/>
      <c r="L82" s="12">
        <v>2</v>
      </c>
      <c r="M82" s="12">
        <f t="shared" si="1"/>
        <v>4400</v>
      </c>
    </row>
    <row r="83" spans="1:13" s="10" customFormat="1" ht="27.9" hidden="1" customHeight="1" x14ac:dyDescent="0.25">
      <c r="A83" s="21" t="s">
        <v>102</v>
      </c>
      <c r="B83" s="21" t="s">
        <v>103</v>
      </c>
      <c r="C83" s="21">
        <v>37124</v>
      </c>
      <c r="D83" s="21" t="s">
        <v>106</v>
      </c>
      <c r="E83" s="21" t="s">
        <v>82</v>
      </c>
      <c r="F83" s="21">
        <v>2200</v>
      </c>
      <c r="G83" s="14" t="s">
        <v>83</v>
      </c>
      <c r="H83" s="22">
        <v>45536</v>
      </c>
      <c r="I83" s="22">
        <v>45458</v>
      </c>
      <c r="J83" s="30"/>
      <c r="K83" s="12"/>
      <c r="L83" s="12">
        <v>2</v>
      </c>
      <c r="M83" s="12">
        <f t="shared" si="1"/>
        <v>4400</v>
      </c>
    </row>
    <row r="84" spans="1:13" s="10" customFormat="1" ht="27.9" hidden="1" customHeight="1" x14ac:dyDescent="0.25">
      <c r="A84" s="21" t="s">
        <v>102</v>
      </c>
      <c r="B84" s="21" t="s">
        <v>103</v>
      </c>
      <c r="C84" s="21">
        <v>37124</v>
      </c>
      <c r="D84" s="21" t="s">
        <v>73</v>
      </c>
      <c r="E84" s="21" t="s">
        <v>107</v>
      </c>
      <c r="F84" s="21">
        <v>1800</v>
      </c>
      <c r="G84" s="14" t="s">
        <v>34</v>
      </c>
      <c r="H84" s="22">
        <v>45536</v>
      </c>
      <c r="I84" s="22">
        <v>45463</v>
      </c>
      <c r="J84" s="30"/>
      <c r="K84" s="12"/>
      <c r="L84" s="12">
        <v>1</v>
      </c>
      <c r="M84" s="12">
        <f t="shared" si="1"/>
        <v>1800</v>
      </c>
    </row>
    <row r="85" spans="1:13" s="10" customFormat="1" ht="27.9" hidden="1" customHeight="1" x14ac:dyDescent="0.25">
      <c r="A85" s="21" t="s">
        <v>102</v>
      </c>
      <c r="B85" s="21" t="s">
        <v>103</v>
      </c>
      <c r="C85" s="21">
        <v>37124</v>
      </c>
      <c r="D85" s="21" t="s">
        <v>73</v>
      </c>
      <c r="E85" s="21" t="s">
        <v>33</v>
      </c>
      <c r="F85" s="21">
        <v>1800</v>
      </c>
      <c r="G85" s="14" t="s">
        <v>34</v>
      </c>
      <c r="H85" s="22">
        <v>45536</v>
      </c>
      <c r="I85" s="22">
        <v>45463</v>
      </c>
      <c r="J85" s="30"/>
      <c r="K85" s="12"/>
      <c r="L85" s="12">
        <v>1</v>
      </c>
      <c r="M85" s="12">
        <f t="shared" si="1"/>
        <v>1800</v>
      </c>
    </row>
    <row r="86" spans="1:13" s="10" customFormat="1" ht="27.9" hidden="1" customHeight="1" x14ac:dyDescent="0.25">
      <c r="A86" s="21" t="s">
        <v>102</v>
      </c>
      <c r="B86" s="21" t="s">
        <v>108</v>
      </c>
      <c r="C86" s="21">
        <v>37123</v>
      </c>
      <c r="D86" s="21" t="s">
        <v>71</v>
      </c>
      <c r="E86" s="21" t="s">
        <v>58</v>
      </c>
      <c r="F86" s="21">
        <v>1800</v>
      </c>
      <c r="G86" s="14" t="s">
        <v>9</v>
      </c>
      <c r="H86" s="22">
        <v>45505</v>
      </c>
      <c r="I86" s="22">
        <v>45448</v>
      </c>
      <c r="J86" s="30"/>
      <c r="K86" s="12"/>
      <c r="L86" s="12">
        <v>2</v>
      </c>
      <c r="M86" s="12">
        <f t="shared" si="1"/>
        <v>3600</v>
      </c>
    </row>
    <row r="87" spans="1:13" s="10" customFormat="1" ht="27.9" hidden="1" customHeight="1" x14ac:dyDescent="0.25">
      <c r="A87" s="15" t="s">
        <v>18</v>
      </c>
      <c r="B87" s="15" t="s">
        <v>109</v>
      </c>
      <c r="C87" s="15">
        <v>37082</v>
      </c>
      <c r="D87" s="15" t="s">
        <v>55</v>
      </c>
      <c r="E87" s="15" t="s">
        <v>100</v>
      </c>
      <c r="F87" s="15">
        <v>540</v>
      </c>
      <c r="G87" s="16" t="s">
        <v>14</v>
      </c>
      <c r="H87" s="19">
        <v>45483</v>
      </c>
      <c r="I87" s="19">
        <v>45442</v>
      </c>
      <c r="J87" s="29" t="s">
        <v>121</v>
      </c>
      <c r="L87" s="10">
        <v>3</v>
      </c>
      <c r="M87" s="12">
        <f t="shared" si="1"/>
        <v>1620</v>
      </c>
    </row>
    <row r="88" spans="1:13" s="10" customFormat="1" ht="27.9" hidden="1" customHeight="1" x14ac:dyDescent="0.25">
      <c r="A88" s="15" t="s">
        <v>18</v>
      </c>
      <c r="B88" s="15" t="s">
        <v>109</v>
      </c>
      <c r="C88" s="15">
        <v>37082</v>
      </c>
      <c r="D88" s="15" t="s">
        <v>20</v>
      </c>
      <c r="E88" s="15" t="s">
        <v>15</v>
      </c>
      <c r="F88" s="15">
        <v>540</v>
      </c>
      <c r="G88" s="16" t="s">
        <v>14</v>
      </c>
      <c r="H88" s="19">
        <v>45483</v>
      </c>
      <c r="I88" s="19">
        <v>45442</v>
      </c>
      <c r="J88" s="29" t="s">
        <v>121</v>
      </c>
      <c r="L88" s="10">
        <v>3</v>
      </c>
      <c r="M88" s="12">
        <f t="shared" si="1"/>
        <v>1620</v>
      </c>
    </row>
    <row r="89" spans="1:13" s="10" customFormat="1" ht="27.9" hidden="1" customHeight="1" x14ac:dyDescent="0.25">
      <c r="A89" s="21" t="s">
        <v>79</v>
      </c>
      <c r="B89" s="21" t="s">
        <v>110</v>
      </c>
      <c r="C89" s="21">
        <v>37132</v>
      </c>
      <c r="D89" s="21" t="s">
        <v>111</v>
      </c>
      <c r="E89" s="21" t="s">
        <v>15</v>
      </c>
      <c r="F89" s="21">
        <v>1800</v>
      </c>
      <c r="G89" s="14" t="s">
        <v>9</v>
      </c>
      <c r="H89" s="22">
        <v>45498</v>
      </c>
      <c r="I89" s="21"/>
      <c r="J89" s="30"/>
      <c r="K89" s="12" t="s">
        <v>124</v>
      </c>
      <c r="L89" s="12">
        <v>2</v>
      </c>
      <c r="M89" s="12">
        <f t="shared" si="1"/>
        <v>3600</v>
      </c>
    </row>
    <row r="90" spans="1:13" s="10" customFormat="1" ht="27.9" hidden="1" customHeight="1" x14ac:dyDescent="0.25">
      <c r="A90" s="21" t="s">
        <v>79</v>
      </c>
      <c r="B90" s="21" t="s">
        <v>110</v>
      </c>
      <c r="C90" s="21">
        <v>37132</v>
      </c>
      <c r="D90" s="21" t="s">
        <v>112</v>
      </c>
      <c r="E90" s="21" t="s">
        <v>113</v>
      </c>
      <c r="F90" s="21">
        <v>1800</v>
      </c>
      <c r="G90" s="14" t="s">
        <v>9</v>
      </c>
      <c r="H90" s="22">
        <v>45498</v>
      </c>
      <c r="I90" s="21"/>
      <c r="J90" s="30"/>
      <c r="K90" s="12" t="s">
        <v>124</v>
      </c>
      <c r="L90" s="12">
        <v>2</v>
      </c>
      <c r="M90" s="12">
        <f t="shared" si="1"/>
        <v>3600</v>
      </c>
    </row>
    <row r="91" spans="1:13" ht="27.9" hidden="1" customHeight="1" x14ac:dyDescent="0.25">
      <c r="A91" s="21" t="s">
        <v>79</v>
      </c>
      <c r="B91" s="21" t="s">
        <v>110</v>
      </c>
      <c r="C91" s="21">
        <v>37132</v>
      </c>
      <c r="D91" s="21" t="s">
        <v>114</v>
      </c>
      <c r="E91" s="21" t="s">
        <v>86</v>
      </c>
      <c r="F91" s="21">
        <v>1800</v>
      </c>
      <c r="G91" s="14" t="s">
        <v>9</v>
      </c>
      <c r="H91" s="22">
        <v>45498</v>
      </c>
      <c r="I91" s="21"/>
      <c r="J91" s="30"/>
      <c r="K91" s="12" t="s">
        <v>124</v>
      </c>
      <c r="L91" s="12">
        <v>2</v>
      </c>
      <c r="M91" s="12">
        <f t="shared" si="1"/>
        <v>3600</v>
      </c>
    </row>
    <row r="92" spans="1:13" ht="27.9" hidden="1" customHeight="1" x14ac:dyDescent="0.25">
      <c r="A92" s="21" t="s">
        <v>16</v>
      </c>
      <c r="B92" s="21" t="s">
        <v>115</v>
      </c>
      <c r="C92" s="21">
        <v>37131</v>
      </c>
      <c r="D92" s="21" t="s">
        <v>111</v>
      </c>
      <c r="E92" s="21" t="s">
        <v>15</v>
      </c>
      <c r="F92" s="21">
        <v>1200</v>
      </c>
      <c r="G92" s="14" t="s">
        <v>9</v>
      </c>
      <c r="H92" s="22">
        <v>45498</v>
      </c>
      <c r="I92" s="21"/>
      <c r="J92" s="30"/>
      <c r="K92" s="12" t="s">
        <v>124</v>
      </c>
      <c r="L92" s="12">
        <v>2</v>
      </c>
      <c r="M92" s="12">
        <f t="shared" si="1"/>
        <v>2400</v>
      </c>
    </row>
    <row r="93" spans="1:13" ht="27.9" hidden="1" customHeight="1" x14ac:dyDescent="0.25">
      <c r="A93" s="21" t="s">
        <v>16</v>
      </c>
      <c r="B93" s="21" t="s">
        <v>115</v>
      </c>
      <c r="C93" s="21">
        <v>37131</v>
      </c>
      <c r="D93" s="21" t="s">
        <v>112</v>
      </c>
      <c r="E93" s="21" t="s">
        <v>113</v>
      </c>
      <c r="F93" s="21">
        <v>1200</v>
      </c>
      <c r="G93" s="14" t="s">
        <v>9</v>
      </c>
      <c r="H93" s="22">
        <v>45498</v>
      </c>
      <c r="I93" s="21"/>
      <c r="K93" s="12" t="s">
        <v>124</v>
      </c>
      <c r="L93" s="12">
        <v>2</v>
      </c>
      <c r="M93" s="12">
        <f t="shared" si="1"/>
        <v>2400</v>
      </c>
    </row>
    <row r="94" spans="1:13" ht="27.9" hidden="1" customHeight="1" x14ac:dyDescent="0.25">
      <c r="A94" s="21" t="s">
        <v>16</v>
      </c>
      <c r="B94" s="21" t="s">
        <v>115</v>
      </c>
      <c r="C94" s="21">
        <v>37131</v>
      </c>
      <c r="D94" s="21" t="s">
        <v>114</v>
      </c>
      <c r="E94" s="21" t="s">
        <v>86</v>
      </c>
      <c r="F94" s="21">
        <v>1200</v>
      </c>
      <c r="G94" s="14" t="s">
        <v>9</v>
      </c>
      <c r="H94" s="22">
        <v>45498</v>
      </c>
      <c r="I94" s="21"/>
      <c r="K94" s="12" t="s">
        <v>124</v>
      </c>
      <c r="L94" s="12">
        <v>2</v>
      </c>
      <c r="M94" s="12">
        <f t="shared" si="1"/>
        <v>2400</v>
      </c>
    </row>
    <row r="95" spans="1:13" ht="27.9" hidden="1" customHeight="1" x14ac:dyDescent="0.25">
      <c r="A95" s="21" t="s">
        <v>116</v>
      </c>
      <c r="B95" s="21" t="s">
        <v>117</v>
      </c>
      <c r="C95" s="21">
        <v>36763</v>
      </c>
      <c r="D95" s="21" t="s">
        <v>37</v>
      </c>
      <c r="E95" s="21" t="s">
        <v>38</v>
      </c>
      <c r="F95" s="21">
        <v>200</v>
      </c>
      <c r="G95" s="14" t="s">
        <v>9</v>
      </c>
      <c r="H95" s="22">
        <v>45444</v>
      </c>
      <c r="I95" s="22">
        <v>45424</v>
      </c>
      <c r="L95" s="12">
        <v>2</v>
      </c>
      <c r="M95" s="12">
        <f t="shared" si="1"/>
        <v>400</v>
      </c>
    </row>
    <row r="96" spans="1:13" ht="27.9" hidden="1" customHeight="1" x14ac:dyDescent="0.25">
      <c r="A96" s="21" t="s">
        <v>116</v>
      </c>
      <c r="B96" s="21" t="s">
        <v>117</v>
      </c>
      <c r="C96" s="21">
        <v>36763</v>
      </c>
      <c r="D96" s="21" t="s">
        <v>37</v>
      </c>
      <c r="E96" s="21" t="s">
        <v>39</v>
      </c>
      <c r="F96" s="21">
        <v>180</v>
      </c>
      <c r="G96" s="14" t="s">
        <v>9</v>
      </c>
      <c r="H96" s="22">
        <v>45444</v>
      </c>
      <c r="I96" s="22">
        <v>45424</v>
      </c>
      <c r="L96" s="12">
        <v>2</v>
      </c>
      <c r="M96" s="12">
        <f t="shared" si="1"/>
        <v>360</v>
      </c>
    </row>
    <row r="97" spans="1:13" ht="27.9" hidden="1" customHeight="1" x14ac:dyDescent="0.25">
      <c r="A97" s="21" t="s">
        <v>118</v>
      </c>
      <c r="B97" s="21" t="s">
        <v>119</v>
      </c>
      <c r="C97" s="21">
        <v>37106</v>
      </c>
      <c r="D97" s="21" t="s">
        <v>120</v>
      </c>
      <c r="E97" s="21" t="s">
        <v>33</v>
      </c>
      <c r="F97" s="21">
        <v>1000</v>
      </c>
      <c r="G97" s="14" t="s">
        <v>34</v>
      </c>
      <c r="H97" s="22">
        <v>45498</v>
      </c>
      <c r="I97" s="22">
        <v>45442</v>
      </c>
      <c r="L97" s="12">
        <v>2</v>
      </c>
      <c r="M97" s="12">
        <f t="shared" si="1"/>
        <v>2000</v>
      </c>
    </row>
    <row r="98" spans="1:13" ht="27.9" hidden="1" customHeight="1" x14ac:dyDescent="0.25">
      <c r="A98" s="21" t="s">
        <v>118</v>
      </c>
      <c r="B98" s="21" t="s">
        <v>119</v>
      </c>
      <c r="C98" s="21">
        <v>37106</v>
      </c>
      <c r="D98" s="21" t="s">
        <v>85</v>
      </c>
      <c r="E98" s="21" t="s">
        <v>86</v>
      </c>
      <c r="F98" s="21">
        <v>800</v>
      </c>
      <c r="G98" s="14" t="s">
        <v>34</v>
      </c>
      <c r="H98" s="22">
        <v>45498</v>
      </c>
      <c r="I98" s="22">
        <v>45442</v>
      </c>
      <c r="L98" s="12">
        <v>2</v>
      </c>
      <c r="M98" s="12">
        <f t="shared" si="1"/>
        <v>1600</v>
      </c>
    </row>
    <row r="99" spans="1:13" ht="27.9" hidden="1" customHeight="1" x14ac:dyDescent="0.25">
      <c r="A99" s="15" t="s">
        <v>118</v>
      </c>
      <c r="B99" s="15" t="s">
        <v>119</v>
      </c>
      <c r="C99" s="15">
        <v>37106</v>
      </c>
      <c r="D99" s="15" t="s">
        <v>12</v>
      </c>
      <c r="E99" s="15" t="s">
        <v>13</v>
      </c>
      <c r="F99" s="15">
        <v>800</v>
      </c>
      <c r="G99" s="16" t="s">
        <v>14</v>
      </c>
      <c r="H99" s="19">
        <v>45498</v>
      </c>
      <c r="I99" s="19">
        <v>45442</v>
      </c>
      <c r="J99" s="10" t="s">
        <v>121</v>
      </c>
      <c r="K99" s="10"/>
      <c r="L99" s="10">
        <v>3</v>
      </c>
      <c r="M99" s="12">
        <f t="shared" si="1"/>
        <v>2400</v>
      </c>
    </row>
    <row r="100" spans="1:13" ht="27.9" hidden="1" customHeight="1" x14ac:dyDescent="0.25">
      <c r="A100" s="15" t="s">
        <v>118</v>
      </c>
      <c r="B100" s="15" t="s">
        <v>119</v>
      </c>
      <c r="C100" s="15">
        <v>37106</v>
      </c>
      <c r="D100" s="15" t="s">
        <v>12</v>
      </c>
      <c r="E100" s="15" t="s">
        <v>15</v>
      </c>
      <c r="F100" s="15">
        <v>800</v>
      </c>
      <c r="G100" s="16" t="s">
        <v>14</v>
      </c>
      <c r="H100" s="19">
        <v>45498</v>
      </c>
      <c r="I100" s="19">
        <v>45442</v>
      </c>
      <c r="J100" s="10" t="s">
        <v>121</v>
      </c>
      <c r="K100" s="10"/>
      <c r="L100" s="10">
        <v>3</v>
      </c>
      <c r="M100" s="12">
        <f t="shared" si="1"/>
        <v>2400</v>
      </c>
    </row>
    <row r="101" spans="1:13" ht="17.100000000000001" hidden="1" customHeight="1" x14ac:dyDescent="0.25">
      <c r="A101" s="21"/>
      <c r="B101" s="21"/>
      <c r="C101" s="21"/>
      <c r="D101" s="21"/>
      <c r="E101" s="21"/>
      <c r="F101" s="21"/>
      <c r="G101" s="14"/>
      <c r="H101" s="22"/>
      <c r="I101" s="21"/>
      <c r="M101" s="12">
        <f>SUM(M2:M100)</f>
        <v>559018</v>
      </c>
    </row>
    <row r="102" spans="1:13" ht="33" hidden="1" customHeight="1" x14ac:dyDescent="0.25">
      <c r="A102" s="21"/>
      <c r="B102" s="21"/>
      <c r="C102" s="21"/>
      <c r="D102" s="21"/>
      <c r="E102" s="21"/>
      <c r="F102" s="21"/>
      <c r="G102" s="14"/>
      <c r="H102" s="22"/>
      <c r="I102" s="21"/>
    </row>
    <row r="103" spans="1:13" s="10" customFormat="1" ht="27.9" hidden="1" customHeight="1" x14ac:dyDescent="0.25">
      <c r="A103" s="21" t="s">
        <v>10</v>
      </c>
      <c r="B103" s="21" t="s">
        <v>62</v>
      </c>
      <c r="C103" s="14">
        <v>36876</v>
      </c>
      <c r="D103" s="14" t="s">
        <v>32</v>
      </c>
      <c r="E103" s="14" t="s">
        <v>33</v>
      </c>
      <c r="F103" s="14">
        <v>6920</v>
      </c>
      <c r="G103" s="14" t="s">
        <v>34</v>
      </c>
      <c r="H103" s="22">
        <v>45458</v>
      </c>
      <c r="I103" s="22">
        <v>45424</v>
      </c>
      <c r="J103" s="12"/>
      <c r="K103" s="12"/>
      <c r="L103" s="12">
        <v>2</v>
      </c>
      <c r="M103" s="12">
        <f t="shared" ref="M103:M106" si="2">F103*L103</f>
        <v>13840</v>
      </c>
    </row>
    <row r="104" spans="1:13" s="10" customFormat="1" ht="27.9" hidden="1" customHeight="1" x14ac:dyDescent="0.25">
      <c r="A104" s="21" t="s">
        <v>10</v>
      </c>
      <c r="B104" s="21" t="s">
        <v>62</v>
      </c>
      <c r="C104" s="14">
        <v>36876</v>
      </c>
      <c r="D104" s="14" t="s">
        <v>35</v>
      </c>
      <c r="E104" s="14" t="s">
        <v>36</v>
      </c>
      <c r="F104" s="14">
        <v>5720</v>
      </c>
      <c r="G104" s="14" t="s">
        <v>34</v>
      </c>
      <c r="H104" s="22">
        <v>45458</v>
      </c>
      <c r="I104" s="22">
        <v>45424</v>
      </c>
      <c r="J104" s="12"/>
      <c r="K104" s="12"/>
      <c r="L104" s="12">
        <v>2</v>
      </c>
      <c r="M104" s="12">
        <f t="shared" si="2"/>
        <v>11440</v>
      </c>
    </row>
    <row r="105" spans="1:13" s="10" customFormat="1" ht="27.9" hidden="1" customHeight="1" x14ac:dyDescent="0.25">
      <c r="A105" s="21" t="s">
        <v>10</v>
      </c>
      <c r="B105" s="21" t="s">
        <v>62</v>
      </c>
      <c r="C105" s="14">
        <v>36876</v>
      </c>
      <c r="D105" s="14" t="s">
        <v>37</v>
      </c>
      <c r="E105" s="14" t="s">
        <v>38</v>
      </c>
      <c r="F105" s="14">
        <v>9000</v>
      </c>
      <c r="G105" s="14" t="s">
        <v>9</v>
      </c>
      <c r="H105" s="22">
        <v>45458</v>
      </c>
      <c r="I105" s="22">
        <v>45427</v>
      </c>
      <c r="J105" s="12"/>
      <c r="K105" s="12"/>
      <c r="L105" s="12">
        <v>2</v>
      </c>
      <c r="M105" s="12">
        <f t="shared" si="2"/>
        <v>18000</v>
      </c>
    </row>
    <row r="106" spans="1:13" s="10" customFormat="1" ht="27.9" hidden="1" customHeight="1" x14ac:dyDescent="0.25">
      <c r="A106" s="21" t="s">
        <v>10</v>
      </c>
      <c r="B106" s="21" t="s">
        <v>62</v>
      </c>
      <c r="C106" s="14">
        <v>36876</v>
      </c>
      <c r="D106" s="14" t="s">
        <v>37</v>
      </c>
      <c r="E106" s="14" t="s">
        <v>39</v>
      </c>
      <c r="F106" s="14">
        <v>15520</v>
      </c>
      <c r="G106" s="14" t="s">
        <v>9</v>
      </c>
      <c r="H106" s="22">
        <v>45458</v>
      </c>
      <c r="I106" s="22">
        <v>45427</v>
      </c>
      <c r="J106" s="12"/>
      <c r="K106" s="12"/>
      <c r="L106" s="12">
        <v>2</v>
      </c>
      <c r="M106" s="12">
        <f t="shared" si="2"/>
        <v>31040</v>
      </c>
    </row>
    <row r="107" spans="1:13" ht="15" thickBot="1" x14ac:dyDescent="0.3"/>
    <row r="108" spans="1:13" ht="47.4" thickBot="1" x14ac:dyDescent="0.3">
      <c r="A108" s="56" t="s">
        <v>163</v>
      </c>
      <c r="B108" s="57" t="s">
        <v>164</v>
      </c>
      <c r="C108" s="57" t="s">
        <v>165</v>
      </c>
      <c r="D108" s="57" t="s">
        <v>166</v>
      </c>
      <c r="E108" s="57" t="s">
        <v>167</v>
      </c>
      <c r="F108" s="57" t="s">
        <v>172</v>
      </c>
    </row>
    <row r="109" spans="1:13" ht="16.2" thickBot="1" x14ac:dyDescent="0.3">
      <c r="A109" s="55" t="s">
        <v>168</v>
      </c>
      <c r="B109" s="58" t="s">
        <v>141</v>
      </c>
      <c r="C109" s="58" t="s">
        <v>173</v>
      </c>
      <c r="D109" s="58">
        <v>7600</v>
      </c>
      <c r="E109" s="59">
        <v>45802</v>
      </c>
      <c r="F109" s="58"/>
    </row>
    <row r="110" spans="1:13" ht="16.2" thickBot="1" x14ac:dyDescent="0.3">
      <c r="A110" s="55" t="s">
        <v>174</v>
      </c>
      <c r="B110" s="58" t="s">
        <v>138</v>
      </c>
      <c r="C110" s="58" t="s">
        <v>173</v>
      </c>
      <c r="D110" s="58">
        <v>3600</v>
      </c>
      <c r="E110" s="59">
        <v>45802</v>
      </c>
      <c r="F110" s="58"/>
    </row>
    <row r="111" spans="1:13" ht="31.8" thickBot="1" x14ac:dyDescent="0.3">
      <c r="A111" s="55" t="s">
        <v>169</v>
      </c>
      <c r="B111" s="58" t="s">
        <v>146</v>
      </c>
      <c r="C111" s="58" t="s">
        <v>173</v>
      </c>
      <c r="D111" s="58">
        <v>23520</v>
      </c>
      <c r="E111" s="59">
        <v>45809</v>
      </c>
      <c r="F111" s="58"/>
    </row>
    <row r="112" spans="1:13" ht="31.8" thickBot="1" x14ac:dyDescent="0.3">
      <c r="A112" s="55" t="s">
        <v>169</v>
      </c>
      <c r="B112" s="58" t="s">
        <v>148</v>
      </c>
      <c r="C112" s="58" t="s">
        <v>173</v>
      </c>
      <c r="D112" s="58">
        <v>11960</v>
      </c>
      <c r="E112" s="59">
        <v>45870</v>
      </c>
      <c r="F112" s="58"/>
    </row>
    <row r="113" spans="1:6" ht="16.2" thickBot="1" x14ac:dyDescent="0.3">
      <c r="A113" s="55" t="s">
        <v>175</v>
      </c>
      <c r="B113" s="58" t="s">
        <v>154</v>
      </c>
      <c r="C113" s="58" t="s">
        <v>173</v>
      </c>
      <c r="D113" s="58">
        <v>1284</v>
      </c>
      <c r="E113" s="59">
        <v>45848</v>
      </c>
      <c r="F113" s="58"/>
    </row>
    <row r="114" spans="1:6" ht="16.2" thickBot="1" x14ac:dyDescent="0.3">
      <c r="A114" s="55" t="s">
        <v>175</v>
      </c>
      <c r="B114" s="58" t="s">
        <v>155</v>
      </c>
      <c r="C114" s="58" t="s">
        <v>173</v>
      </c>
      <c r="D114" s="58">
        <v>642</v>
      </c>
      <c r="E114" s="59">
        <v>45877</v>
      </c>
      <c r="F114" s="58"/>
    </row>
    <row r="115" spans="1:6" ht="16.2" thickBot="1" x14ac:dyDescent="0.3">
      <c r="A115" s="55" t="s">
        <v>175</v>
      </c>
      <c r="B115" s="58" t="s">
        <v>156</v>
      </c>
      <c r="C115" s="58" t="s">
        <v>173</v>
      </c>
      <c r="D115" s="58">
        <v>216</v>
      </c>
      <c r="E115" s="59">
        <v>45877</v>
      </c>
      <c r="F115" s="58"/>
    </row>
    <row r="116" spans="1:6" ht="16.2" thickBot="1" x14ac:dyDescent="0.3">
      <c r="A116" s="55" t="s">
        <v>170</v>
      </c>
      <c r="B116" s="58" t="s">
        <v>161</v>
      </c>
      <c r="C116" s="58" t="s">
        <v>173</v>
      </c>
      <c r="D116" s="58">
        <v>600</v>
      </c>
      <c r="E116" s="59">
        <v>45839</v>
      </c>
      <c r="F116" s="58"/>
    </row>
    <row r="117" spans="1:6" ht="31.8" thickBot="1" x14ac:dyDescent="0.3">
      <c r="A117" s="55" t="s">
        <v>162</v>
      </c>
      <c r="B117" s="58" t="s">
        <v>176</v>
      </c>
      <c r="C117" s="58" t="s">
        <v>173</v>
      </c>
      <c r="D117" s="58">
        <v>18000</v>
      </c>
      <c r="E117" s="59">
        <v>45819</v>
      </c>
      <c r="F117" s="58"/>
    </row>
    <row r="118" spans="1:6" ht="16.2" thickBot="1" x14ac:dyDescent="0.3">
      <c r="A118" s="55" t="s">
        <v>171</v>
      </c>
      <c r="B118" s="58" t="s">
        <v>160</v>
      </c>
      <c r="C118" s="58" t="s">
        <v>173</v>
      </c>
      <c r="D118" s="58">
        <v>28800</v>
      </c>
      <c r="E118" s="59">
        <v>45809</v>
      </c>
      <c r="F118" s="58"/>
    </row>
    <row r="119" spans="1:6" ht="16.2" thickBot="1" x14ac:dyDescent="0.3">
      <c r="A119" s="55" t="s">
        <v>177</v>
      </c>
      <c r="B119" s="58" t="s">
        <v>178</v>
      </c>
      <c r="C119" s="58" t="s">
        <v>179</v>
      </c>
      <c r="D119" s="58">
        <v>2000</v>
      </c>
      <c r="E119" s="59">
        <v>45833</v>
      </c>
      <c r="F119" s="58"/>
    </row>
  </sheetData>
  <autoFilter ref="A1:I106" xr:uid="{00000000-0009-0000-0000-000004000000}">
    <filterColumn colId="1">
      <filters>
        <filter val="V107071"/>
        <filter val="V107072"/>
      </filters>
    </filterColumn>
  </autoFilter>
  <phoneticPr fontId="1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"/>
  <sheetViews>
    <sheetView workbookViewId="0">
      <selection activeCell="U88" sqref="U88"/>
    </sheetView>
  </sheetViews>
  <sheetFormatPr defaultColWidth="9" defaultRowHeight="14.4" x14ac:dyDescent="0.25"/>
  <cols>
    <col min="1" max="1" width="25.109375" customWidth="1"/>
    <col min="3" max="3" width="9.109375" hidden="1" customWidth="1"/>
    <col min="4" max="4" width="11.6640625" customWidth="1"/>
    <col min="5" max="5" width="11" customWidth="1"/>
    <col min="6" max="6" width="7.109375" customWidth="1"/>
    <col min="7" max="7" width="16.6640625" style="9" hidden="1" customWidth="1"/>
    <col min="8" max="8" width="9" hidden="1" customWidth="1"/>
    <col min="9" max="9" width="13.44140625" hidden="1" customWidth="1"/>
    <col min="10" max="11" width="13.44140625" customWidth="1"/>
  </cols>
  <sheetData>
    <row r="1" spans="1:12" ht="22.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>
        <v>45442</v>
      </c>
      <c r="J1" s="4" t="s">
        <v>131</v>
      </c>
      <c r="K1" s="5" t="s">
        <v>132</v>
      </c>
      <c r="L1" s="6" t="s">
        <v>133</v>
      </c>
    </row>
    <row r="2" spans="1:12" ht="34.200000000000003" x14ac:dyDescent="0.25">
      <c r="A2" s="2" t="s">
        <v>30</v>
      </c>
      <c r="B2" s="2" t="s">
        <v>31</v>
      </c>
      <c r="C2" s="2">
        <v>36685</v>
      </c>
      <c r="D2" s="2" t="s">
        <v>37</v>
      </c>
      <c r="E2" s="2" t="s">
        <v>38</v>
      </c>
      <c r="F2" s="2">
        <v>9000</v>
      </c>
      <c r="G2" s="3" t="s">
        <v>9</v>
      </c>
      <c r="H2" s="4">
        <v>45444</v>
      </c>
      <c r="I2" s="4">
        <v>45424</v>
      </c>
      <c r="J2" s="4" t="s">
        <v>134</v>
      </c>
      <c r="K2" s="8" t="s">
        <v>135</v>
      </c>
      <c r="L2" s="80">
        <f t="shared" ref="L2:L6" si="0">F2+F3</f>
        <v>10080</v>
      </c>
    </row>
    <row r="3" spans="1:12" ht="34.200000000000003" x14ac:dyDescent="0.25">
      <c r="A3" s="2" t="s">
        <v>30</v>
      </c>
      <c r="B3" s="2" t="s">
        <v>40</v>
      </c>
      <c r="C3" s="2">
        <v>36686</v>
      </c>
      <c r="D3" s="2" t="s">
        <v>37</v>
      </c>
      <c r="E3" s="2" t="s">
        <v>38</v>
      </c>
      <c r="F3" s="2">
        <v>1080</v>
      </c>
      <c r="G3" s="3" t="s">
        <v>9</v>
      </c>
      <c r="H3" s="4">
        <v>45505</v>
      </c>
      <c r="I3" s="4">
        <v>45424</v>
      </c>
      <c r="J3" s="4" t="s">
        <v>134</v>
      </c>
      <c r="K3" s="8" t="s">
        <v>135</v>
      </c>
      <c r="L3" s="80"/>
    </row>
    <row r="4" spans="1:12" ht="34.200000000000003" x14ac:dyDescent="0.25">
      <c r="A4" s="2" t="s">
        <v>30</v>
      </c>
      <c r="B4" s="2" t="s">
        <v>31</v>
      </c>
      <c r="C4" s="2">
        <v>36685</v>
      </c>
      <c r="D4" s="2" t="s">
        <v>37</v>
      </c>
      <c r="E4" s="2" t="s">
        <v>39</v>
      </c>
      <c r="F4" s="2">
        <v>15520</v>
      </c>
      <c r="G4" s="3" t="s">
        <v>9</v>
      </c>
      <c r="H4" s="4">
        <v>45444</v>
      </c>
      <c r="I4" s="4">
        <v>45442</v>
      </c>
      <c r="J4" s="4" t="s">
        <v>134</v>
      </c>
      <c r="K4" s="4" t="s">
        <v>135</v>
      </c>
      <c r="L4" s="80">
        <f t="shared" si="0"/>
        <v>18600</v>
      </c>
    </row>
    <row r="5" spans="1:12" ht="34.200000000000003" x14ac:dyDescent="0.25">
      <c r="A5" s="2" t="s">
        <v>30</v>
      </c>
      <c r="B5" s="2" t="s">
        <v>40</v>
      </c>
      <c r="C5" s="2">
        <v>36686</v>
      </c>
      <c r="D5" s="2" t="s">
        <v>37</v>
      </c>
      <c r="E5" s="2" t="s">
        <v>39</v>
      </c>
      <c r="F5" s="2">
        <v>3080</v>
      </c>
      <c r="G5" s="3" t="s">
        <v>9</v>
      </c>
      <c r="H5" s="4">
        <v>45505</v>
      </c>
      <c r="I5" s="4">
        <v>45424</v>
      </c>
      <c r="J5" s="4" t="s">
        <v>134</v>
      </c>
      <c r="K5" s="4" t="s">
        <v>135</v>
      </c>
      <c r="L5" s="80"/>
    </row>
    <row r="6" spans="1:12" ht="34.200000000000003" x14ac:dyDescent="0.25">
      <c r="A6" s="2" t="s">
        <v>30</v>
      </c>
      <c r="B6" s="2" t="s">
        <v>31</v>
      </c>
      <c r="C6" s="2">
        <v>36685</v>
      </c>
      <c r="D6" s="2" t="s">
        <v>35</v>
      </c>
      <c r="E6" s="2" t="s">
        <v>36</v>
      </c>
      <c r="F6" s="2">
        <v>5720</v>
      </c>
      <c r="G6" s="3" t="s">
        <v>34</v>
      </c>
      <c r="H6" s="4">
        <v>45444</v>
      </c>
      <c r="I6" s="4">
        <v>45424</v>
      </c>
      <c r="J6" s="4" t="s">
        <v>134</v>
      </c>
      <c r="K6" s="4" t="s">
        <v>136</v>
      </c>
      <c r="L6" s="80">
        <f t="shared" si="0"/>
        <v>6480</v>
      </c>
    </row>
    <row r="7" spans="1:12" ht="34.200000000000003" x14ac:dyDescent="0.25">
      <c r="A7" s="2" t="s">
        <v>30</v>
      </c>
      <c r="B7" s="2" t="s">
        <v>40</v>
      </c>
      <c r="C7" s="2">
        <v>36686</v>
      </c>
      <c r="D7" s="2" t="s">
        <v>35</v>
      </c>
      <c r="E7" s="2" t="s">
        <v>36</v>
      </c>
      <c r="F7" s="2">
        <v>760</v>
      </c>
      <c r="G7" s="3" t="s">
        <v>34</v>
      </c>
      <c r="H7" s="4">
        <v>45505</v>
      </c>
      <c r="I7" s="4">
        <v>45424</v>
      </c>
      <c r="J7" s="4" t="s">
        <v>134</v>
      </c>
      <c r="K7" s="4" t="s">
        <v>136</v>
      </c>
      <c r="L7" s="80"/>
    </row>
    <row r="8" spans="1:12" ht="34.200000000000003" x14ac:dyDescent="0.25">
      <c r="A8" s="2" t="s">
        <v>30</v>
      </c>
      <c r="B8" s="2" t="s">
        <v>31</v>
      </c>
      <c r="C8" s="2">
        <v>36685</v>
      </c>
      <c r="D8" s="2" t="s">
        <v>32</v>
      </c>
      <c r="E8" s="2" t="s">
        <v>33</v>
      </c>
      <c r="F8" s="2">
        <v>6920</v>
      </c>
      <c r="G8" s="3" t="s">
        <v>34</v>
      </c>
      <c r="H8" s="4">
        <v>45444</v>
      </c>
      <c r="I8" s="1" t="s">
        <v>8</v>
      </c>
      <c r="J8" s="4" t="s">
        <v>134</v>
      </c>
      <c r="K8" s="4" t="s">
        <v>136</v>
      </c>
      <c r="L8" s="80">
        <f>F8+F9</f>
        <v>7560</v>
      </c>
    </row>
    <row r="9" spans="1:12" ht="34.200000000000003" x14ac:dyDescent="0.25">
      <c r="A9" s="2" t="s">
        <v>30</v>
      </c>
      <c r="B9" s="2" t="s">
        <v>40</v>
      </c>
      <c r="C9" s="2">
        <v>36686</v>
      </c>
      <c r="D9" s="2" t="s">
        <v>32</v>
      </c>
      <c r="E9" s="2" t="s">
        <v>33</v>
      </c>
      <c r="F9" s="2">
        <v>640</v>
      </c>
      <c r="G9" s="3" t="s">
        <v>34</v>
      </c>
      <c r="H9" s="4">
        <v>45505</v>
      </c>
      <c r="I9" s="4">
        <v>45424</v>
      </c>
      <c r="J9" s="4" t="s">
        <v>134</v>
      </c>
      <c r="K9" s="4" t="s">
        <v>136</v>
      </c>
      <c r="L9" s="80"/>
    </row>
  </sheetData>
  <mergeCells count="4">
    <mergeCell ref="L2:L3"/>
    <mergeCell ref="L4:L5"/>
    <mergeCell ref="L6:L7"/>
    <mergeCell ref="L8:L9"/>
  </mergeCells>
  <phoneticPr fontId="10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"/>
  <sheetViews>
    <sheetView workbookViewId="0">
      <selection activeCell="U88" sqref="U88"/>
    </sheetView>
  </sheetViews>
  <sheetFormatPr defaultColWidth="9" defaultRowHeight="14.4" x14ac:dyDescent="0.25"/>
  <cols>
    <col min="1" max="1" width="11.44140625" customWidth="1"/>
    <col min="3" max="3" width="9" hidden="1" customWidth="1"/>
    <col min="4" max="4" width="10.44140625" customWidth="1"/>
    <col min="7" max="8" width="9" hidden="1" customWidth="1"/>
    <col min="9" max="9" width="11.77734375" customWidth="1"/>
  </cols>
  <sheetData>
    <row r="1" spans="1:11" ht="34.20000000000000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131</v>
      </c>
      <c r="J1" s="5" t="s">
        <v>132</v>
      </c>
      <c r="K1" s="6" t="s">
        <v>133</v>
      </c>
    </row>
    <row r="2" spans="1:11" ht="68.400000000000006" x14ac:dyDescent="0.25">
      <c r="A2" s="2" t="s">
        <v>116</v>
      </c>
      <c r="B2" s="2" t="s">
        <v>117</v>
      </c>
      <c r="C2" s="2">
        <v>36763</v>
      </c>
      <c r="D2" s="2" t="s">
        <v>37</v>
      </c>
      <c r="E2" s="2" t="s">
        <v>38</v>
      </c>
      <c r="F2" s="2">
        <v>200</v>
      </c>
      <c r="G2" s="3" t="s">
        <v>9</v>
      </c>
      <c r="H2" s="4">
        <v>45444</v>
      </c>
      <c r="I2" s="4" t="s">
        <v>137</v>
      </c>
      <c r="J2" s="8" t="s">
        <v>135</v>
      </c>
      <c r="K2" s="80">
        <f>F2+F3</f>
        <v>380</v>
      </c>
    </row>
    <row r="3" spans="1:11" ht="68.400000000000006" x14ac:dyDescent="0.25">
      <c r="A3" s="2" t="s">
        <v>116</v>
      </c>
      <c r="B3" s="2" t="s">
        <v>117</v>
      </c>
      <c r="C3" s="2">
        <v>36763</v>
      </c>
      <c r="D3" s="2" t="s">
        <v>37</v>
      </c>
      <c r="E3" s="2" t="s">
        <v>39</v>
      </c>
      <c r="F3" s="2">
        <v>180</v>
      </c>
      <c r="G3" s="3" t="s">
        <v>9</v>
      </c>
      <c r="H3" s="4">
        <v>45444</v>
      </c>
      <c r="I3" s="4" t="s">
        <v>137</v>
      </c>
      <c r="J3" s="8" t="s">
        <v>135</v>
      </c>
      <c r="K3" s="80"/>
    </row>
  </sheetData>
  <mergeCells count="1">
    <mergeCell ref="K2:K3"/>
  </mergeCells>
  <phoneticPr fontId="10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workbookViewId="0">
      <selection activeCell="U88" sqref="U88"/>
    </sheetView>
  </sheetViews>
  <sheetFormatPr defaultColWidth="9" defaultRowHeight="14.4" x14ac:dyDescent="0.25"/>
  <cols>
    <col min="3" max="3" width="9" hidden="1" customWidth="1"/>
    <col min="4" max="4" width="11.109375" customWidth="1"/>
    <col min="7" max="8" width="9" hidden="1" customWidth="1"/>
    <col min="9" max="9" width="9.88671875" customWidth="1"/>
  </cols>
  <sheetData>
    <row r="1" spans="1:11" ht="34.20000000000000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131</v>
      </c>
      <c r="J1" s="5" t="s">
        <v>132</v>
      </c>
      <c r="K1" s="6" t="s">
        <v>133</v>
      </c>
    </row>
    <row r="2" spans="1:11" ht="68.400000000000006" x14ac:dyDescent="0.25">
      <c r="A2" s="2" t="s">
        <v>41</v>
      </c>
      <c r="B2" s="2" t="s">
        <v>42</v>
      </c>
      <c r="C2" s="2">
        <v>36846</v>
      </c>
      <c r="D2" s="2" t="s">
        <v>37</v>
      </c>
      <c r="E2" s="2" t="s">
        <v>38</v>
      </c>
      <c r="F2" s="2">
        <v>840</v>
      </c>
      <c r="G2" s="3" t="s">
        <v>9</v>
      </c>
      <c r="H2" s="4">
        <v>45474</v>
      </c>
      <c r="I2" s="4" t="s">
        <v>134</v>
      </c>
      <c r="J2" s="8" t="s">
        <v>135</v>
      </c>
      <c r="K2" s="80">
        <f>F2+F3</f>
        <v>1680</v>
      </c>
    </row>
    <row r="3" spans="1:11" ht="68.400000000000006" x14ac:dyDescent="0.25">
      <c r="A3" s="2" t="s">
        <v>41</v>
      </c>
      <c r="B3" s="2" t="s">
        <v>42</v>
      </c>
      <c r="C3" s="2">
        <v>36846</v>
      </c>
      <c r="D3" s="2" t="s">
        <v>37</v>
      </c>
      <c r="E3" s="2" t="s">
        <v>39</v>
      </c>
      <c r="F3" s="2">
        <v>840</v>
      </c>
      <c r="G3" s="3" t="s">
        <v>9</v>
      </c>
      <c r="H3" s="4">
        <v>45474</v>
      </c>
      <c r="I3" s="4" t="s">
        <v>134</v>
      </c>
      <c r="J3" s="8" t="s">
        <v>135</v>
      </c>
      <c r="K3" s="80"/>
    </row>
  </sheetData>
  <mergeCells count="1">
    <mergeCell ref="K2:K3"/>
  </mergeCells>
  <phoneticPr fontId="10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"/>
  <sheetViews>
    <sheetView workbookViewId="0">
      <selection activeCell="U88" sqref="U88"/>
    </sheetView>
  </sheetViews>
  <sheetFormatPr defaultColWidth="9" defaultRowHeight="14.4" x14ac:dyDescent="0.25"/>
  <cols>
    <col min="4" max="4" width="13.33203125" customWidth="1"/>
    <col min="5" max="5" width="11.21875" customWidth="1"/>
    <col min="7" max="8" width="9" hidden="1" customWidth="1"/>
  </cols>
  <sheetData>
    <row r="1" spans="1:11" ht="34.20000000000000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131</v>
      </c>
      <c r="J1" s="5" t="s">
        <v>132</v>
      </c>
      <c r="K1" s="6" t="s">
        <v>133</v>
      </c>
    </row>
    <row r="2" spans="1:11" ht="68.400000000000006" x14ac:dyDescent="0.25">
      <c r="A2" s="2" t="s">
        <v>46</v>
      </c>
      <c r="B2" s="2" t="s">
        <v>50</v>
      </c>
      <c r="C2" s="2">
        <v>36817</v>
      </c>
      <c r="D2" s="2" t="s">
        <v>48</v>
      </c>
      <c r="E2" s="2" t="s">
        <v>49</v>
      </c>
      <c r="F2" s="2">
        <v>738</v>
      </c>
      <c r="G2" s="3" t="s">
        <v>34</v>
      </c>
      <c r="H2" s="4">
        <v>45483</v>
      </c>
      <c r="I2" s="7" t="s">
        <v>134</v>
      </c>
      <c r="J2" s="7" t="s">
        <v>135</v>
      </c>
      <c r="K2" s="80">
        <f>F2+F3</f>
        <v>1476</v>
      </c>
    </row>
    <row r="3" spans="1:11" ht="68.400000000000006" x14ac:dyDescent="0.25">
      <c r="A3" s="2" t="s">
        <v>46</v>
      </c>
      <c r="B3" s="2" t="s">
        <v>47</v>
      </c>
      <c r="C3" s="2">
        <v>36818</v>
      </c>
      <c r="D3" s="2" t="s">
        <v>48</v>
      </c>
      <c r="E3" s="2" t="s">
        <v>49</v>
      </c>
      <c r="F3" s="2">
        <v>738</v>
      </c>
      <c r="G3" s="3" t="s">
        <v>34</v>
      </c>
      <c r="H3" s="4">
        <v>45509</v>
      </c>
      <c r="I3" s="7" t="s">
        <v>134</v>
      </c>
      <c r="J3" s="7" t="s">
        <v>135</v>
      </c>
      <c r="K3" s="80"/>
    </row>
    <row r="4" spans="1:11" ht="68.400000000000006" x14ac:dyDescent="0.25">
      <c r="A4" s="2" t="s">
        <v>46</v>
      </c>
      <c r="B4" s="2" t="s">
        <v>50</v>
      </c>
      <c r="C4" s="2">
        <v>36817</v>
      </c>
      <c r="D4" s="2" t="s">
        <v>37</v>
      </c>
      <c r="E4" s="2" t="s">
        <v>38</v>
      </c>
      <c r="F4" s="2">
        <v>738</v>
      </c>
      <c r="G4" s="3" t="s">
        <v>9</v>
      </c>
      <c r="H4" s="4">
        <v>45483</v>
      </c>
      <c r="I4" s="7" t="s">
        <v>134</v>
      </c>
      <c r="J4" s="7" t="s">
        <v>135</v>
      </c>
      <c r="K4" s="80">
        <f>F4+F5</f>
        <v>2028</v>
      </c>
    </row>
    <row r="5" spans="1:11" ht="68.400000000000006" x14ac:dyDescent="0.25">
      <c r="A5" s="2" t="s">
        <v>46</v>
      </c>
      <c r="B5" s="2" t="s">
        <v>47</v>
      </c>
      <c r="C5" s="2">
        <v>36818</v>
      </c>
      <c r="D5" s="2" t="s">
        <v>37</v>
      </c>
      <c r="E5" s="2" t="s">
        <v>38</v>
      </c>
      <c r="F5" s="2">
        <v>1290</v>
      </c>
      <c r="G5" s="3" t="s">
        <v>9</v>
      </c>
      <c r="H5" s="4">
        <v>45509</v>
      </c>
      <c r="I5" s="7" t="s">
        <v>134</v>
      </c>
      <c r="J5" s="7" t="s">
        <v>135</v>
      </c>
      <c r="K5" s="80"/>
    </row>
  </sheetData>
  <mergeCells count="2">
    <mergeCell ref="K2:K3"/>
    <mergeCell ref="K4:K5"/>
  </mergeCells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图表</vt:lpstr>
      </vt:variant>
      <vt:variant>
        <vt:i4>1</vt:i4>
      </vt:variant>
    </vt:vector>
  </HeadingPairs>
  <TitlesOfParts>
    <vt:vector size="10" baseType="lpstr">
      <vt:lpstr>Sheet1</vt:lpstr>
      <vt:lpstr>总表</vt:lpstr>
      <vt:lpstr>PKG</vt:lpstr>
      <vt:lpstr>Sheet2</vt:lpstr>
      <vt:lpstr>总表 (2)</vt:lpstr>
      <vt:lpstr>V107071 V107072</vt:lpstr>
      <vt:lpstr>VK107189</vt:lpstr>
      <vt:lpstr>V107259</vt:lpstr>
      <vt:lpstr>V107345 V107344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cp:lastPrinted>2025-05-20T01:51:31Z</cp:lastPrinted>
  <dcterms:created xsi:type="dcterms:W3CDTF">2023-05-12T11:15:00Z</dcterms:created>
  <dcterms:modified xsi:type="dcterms:W3CDTF">2025-05-22T06:02:23Z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A7192A8998BA4A55ADB13663AF457415_13</vt:lpwstr>
  </property>
</Properties>
</file>