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价格牌数量5.22" sheetId="3" r:id="rId2"/>
    <sheet name="洗标数量5.22" sheetId="4" r:id="rId3"/>
    <sheet name="条码标数量5.22" sheetId="6" r:id="rId4"/>
    <sheet name="主标数量5.22" sheetId="5" r:id="rId5"/>
    <sheet name="Summary Table-English Format" sheetId="2" r:id="rId6"/>
  </sheets>
  <definedNames>
    <definedName name="_xlnm._FilterDatabase" localSheetId="5" hidden="1">'Summary Table-English Format'!$A$2:$AN$36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<sst xmlns="http://schemas.openxmlformats.org/spreadsheetml/2006/main" count="577" uniqueCount="80">
  <si>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</si>
  <si>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</si>
  <si>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</si>
  <si>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</si>
  <si>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</si>
  <si>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</si>
  <si>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</si>
  <si>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</si>
  <si>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</si>
  <si>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</si>
  <si>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</si>
  <si>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</si>
  <si>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</si>
  <si>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</si>
  <si>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</si>
  <si>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</si>
  <si>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</si>
  <si>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</si>
  <si>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</si>
  <si>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</si>
  <si>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F2969AX</t>
  </si>
  <si>
    <t>25 WN</t>
  </si>
  <si>
    <t>KAZAKHSTAN</t>
  </si>
  <si>
    <t>28.07.2025</t>
  </si>
  <si>
    <t>BN530 - BROWN</t>
  </si>
  <si>
    <t>F2969AXKZKA</t>
  </si>
  <si>
    <t>GEORGIA</t>
  </si>
  <si>
    <t>03.07.2025</t>
  </si>
  <si>
    <t>F2969AXDFA</t>
  </si>
  <si>
    <t>BOSNIA</t>
  </si>
  <si>
    <t>MACEDONIA</t>
  </si>
  <si>
    <t>SERBIA</t>
  </si>
  <si>
    <t>ALBANIA</t>
  </si>
  <si>
    <t>MOLDOVA</t>
  </si>
  <si>
    <t>MONTENEGRO</t>
  </si>
  <si>
    <t>UZBEKISTAN</t>
  </si>
  <si>
    <t>UKRAINE</t>
  </si>
  <si>
    <t>AZERBAIJAN</t>
  </si>
  <si>
    <t>KOSOVO</t>
  </si>
  <si>
    <t>LEBANON</t>
  </si>
  <si>
    <t>TOPTAN-5</t>
  </si>
  <si>
    <t>F2969AXTOP5A</t>
  </si>
  <si>
    <t>TOPTAN-7</t>
  </si>
  <si>
    <t>F2969AXTOP7A</t>
  </si>
  <si>
    <t>Beden Bazlı Toplam Sipariş</t>
  </si>
  <si>
    <t>Style Code</t>
  </si>
  <si>
    <t>价格牌背面</t>
  </si>
  <si>
    <t>ColorCode-Name</t>
  </si>
  <si>
    <t>求和项:S</t>
  </si>
  <si>
    <t>求和项:M</t>
  </si>
  <si>
    <t>求和项:L</t>
  </si>
  <si>
    <t>求和项:XL</t>
  </si>
  <si>
    <t>求和项:XXL</t>
  </si>
  <si>
    <t>涉及PO</t>
  </si>
  <si>
    <t>空白+QR贴纸</t>
  </si>
  <si>
    <t>1616520/1616521</t>
  </si>
  <si>
    <t>有价格</t>
  </si>
  <si>
    <t>1616507/1616508/1616509/1616510/1616511/1616512/1616513/1616514/1616515/1616516/1616517/1616518/1616519</t>
  </si>
  <si>
    <t>总计</t>
  </si>
  <si>
    <t>洗标颜色</t>
  </si>
  <si>
    <t>数量</t>
  </si>
  <si>
    <t>白色</t>
  </si>
  <si>
    <t>棕色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</si>
  <si>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张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</si>
  <si>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</si>
  <si>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</si>
  <si>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</si>
  <si>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</si>
  <si>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</si>
  <si>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</si>
  <si>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</si>
  <si>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</si>
  <si>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</si>
  <si>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</si>
  <si>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</si>
  <si>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</si>
  <si>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</si>
  <si>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r>
      <rPr>
        <sz val="11"/>
        <rFont val="Calibri"/>
        <charset val="134"/>
      </rPr>
      <t>QR+</t>
    </r>
    <r>
      <rPr>
        <sz val="11"/>
        <rFont val="宋体"/>
        <charset val="134"/>
      </rPr>
      <t>空白</t>
    </r>
  </si>
  <si>
    <t>QR+空白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</si>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</sst>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Calibri"/>
      <charset val="134"/>
    </font>
    <font>
      <sz val="11"/>
      <color rgb="FFFF0000"/>
      <name val="Calibri"/>
      <charset val="134"/>
    </font>
    <font>
      <b/>
      <sz val="18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/>
    <xf numFmtId="0" fontId="2" fillId="3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2" borderId="0" xfId="0" applyNumberFormat="1" applyFont="1" applyFill="1"/>
    <xf numFmtId="0" fontId="6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534035</xdr:colOff>
      <xdr:row>11</xdr:row>
      <xdr:rowOff>27305</xdr:rowOff>
    </xdr:from>
    <xdr:to>
      <xdr:col>5</xdr:col>
      <xdr:colOff>193675</xdr:colOff>
      <xdr:row>24</xdr:row>
      <xdr:rowOff>166370</xdr:rowOff>
    </xdr:to>
    <xdr:pic>
      <xdr:nvPicPr>
        <xdr:cNvPr id="2" name="图片 1" descr="22_AULBW10357_RYA8ZM4E2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7635" y="2052955"/>
          <a:ext cx="2758440" cy="2533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5.9818181818182" customWidth="1"/>
    <col min="7" max="7" width="15.0818181818182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19">
      <c r="A3" s="20" t="s">
        <v>20</v>
      </c>
      <c r="B3" s="20" t="s">
        <v>21</v>
      </c>
      <c r="C3" s="20">
        <v>1616507</v>
      </c>
      <c r="D3" s="20" t="s">
        <v>22</v>
      </c>
      <c r="E3" s="21" t="s">
        <v>23</v>
      </c>
      <c r="F3" s="21" t="s">
        <v>24</v>
      </c>
      <c r="G3" s="21" t="s">
        <v>25</v>
      </c>
      <c r="H3" s="21">
        <v>1</v>
      </c>
      <c r="I3" s="21">
        <v>2</v>
      </c>
      <c r="J3" s="21">
        <v>2</v>
      </c>
      <c r="K3" s="20">
        <v>2</v>
      </c>
      <c r="L3" s="20">
        <v>2</v>
      </c>
      <c r="M3" s="20">
        <v>1</v>
      </c>
      <c r="N3" s="20">
        <v>9</v>
      </c>
      <c r="O3" s="20" t="s">
        <v>22</v>
      </c>
      <c r="P3" s="20">
        <v>50</v>
      </c>
      <c r="Q3" s="20">
        <v>450</v>
      </c>
      <c r="R3" s="20">
        <v>0</v>
      </c>
      <c r="S3" s="20">
        <v>0</v>
      </c>
    </row>
    <row r="4" spans="1:19">
      <c r="A4" s="20" t="s">
        <v>20</v>
      </c>
      <c r="B4" s="20" t="s">
        <v>21</v>
      </c>
      <c r="C4" s="20">
        <v>1616508</v>
      </c>
      <c r="D4" s="20" t="s">
        <v>26</v>
      </c>
      <c r="E4" s="21" t="s">
        <v>27</v>
      </c>
      <c r="F4" s="21" t="s">
        <v>24</v>
      </c>
      <c r="G4" s="21" t="s">
        <v>28</v>
      </c>
      <c r="H4" s="21">
        <v>1</v>
      </c>
      <c r="I4" s="21">
        <v>2</v>
      </c>
      <c r="J4" s="21">
        <v>2</v>
      </c>
      <c r="K4" s="20">
        <v>2</v>
      </c>
      <c r="L4" s="20">
        <v>2</v>
      </c>
      <c r="M4" s="20">
        <v>1</v>
      </c>
      <c r="N4" s="20">
        <v>9</v>
      </c>
      <c r="O4" s="20" t="s">
        <v>26</v>
      </c>
      <c r="P4" s="20">
        <v>13</v>
      </c>
      <c r="Q4" s="20">
        <v>117</v>
      </c>
      <c r="R4" s="20">
        <v>0</v>
      </c>
      <c r="S4" s="20">
        <v>0</v>
      </c>
    </row>
    <row r="5" spans="1:19">
      <c r="A5" s="20" t="s">
        <v>20</v>
      </c>
      <c r="B5" s="20" t="s">
        <v>21</v>
      </c>
      <c r="C5" s="20">
        <v>1616509</v>
      </c>
      <c r="D5" s="20" t="s">
        <v>29</v>
      </c>
      <c r="E5" s="21" t="s">
        <v>27</v>
      </c>
      <c r="F5" s="21" t="s">
        <v>24</v>
      </c>
      <c r="G5" s="21" t="s">
        <v>28</v>
      </c>
      <c r="H5" s="21">
        <v>1</v>
      </c>
      <c r="I5" s="21">
        <v>2</v>
      </c>
      <c r="J5" s="21">
        <v>2</v>
      </c>
      <c r="K5" s="20">
        <v>2</v>
      </c>
      <c r="L5" s="20">
        <v>2</v>
      </c>
      <c r="M5" s="20">
        <v>1</v>
      </c>
      <c r="N5" s="20">
        <v>9</v>
      </c>
      <c r="O5" s="20" t="s">
        <v>29</v>
      </c>
      <c r="P5" s="20">
        <v>5</v>
      </c>
      <c r="Q5" s="20">
        <v>45</v>
      </c>
      <c r="R5" s="20">
        <v>0</v>
      </c>
      <c r="S5" s="20">
        <v>0</v>
      </c>
    </row>
    <row r="6" spans="1:19">
      <c r="A6" s="20" t="s">
        <v>20</v>
      </c>
      <c r="B6" s="20" t="s">
        <v>21</v>
      </c>
      <c r="C6" s="20">
        <v>1616510</v>
      </c>
      <c r="D6" s="20" t="s">
        <v>30</v>
      </c>
      <c r="E6" s="21" t="s">
        <v>27</v>
      </c>
      <c r="F6" s="21" t="s">
        <v>24</v>
      </c>
      <c r="G6" s="21" t="s">
        <v>28</v>
      </c>
      <c r="H6" s="21">
        <v>1</v>
      </c>
      <c r="I6" s="21">
        <v>2</v>
      </c>
      <c r="J6" s="21">
        <v>2</v>
      </c>
      <c r="K6" s="20">
        <v>2</v>
      </c>
      <c r="L6" s="20">
        <v>2</v>
      </c>
      <c r="M6" s="20">
        <v>1</v>
      </c>
      <c r="N6" s="20">
        <v>9</v>
      </c>
      <c r="O6" s="20" t="s">
        <v>30</v>
      </c>
      <c r="P6" s="20">
        <v>3</v>
      </c>
      <c r="Q6" s="20">
        <v>27</v>
      </c>
      <c r="R6" s="20">
        <v>0</v>
      </c>
      <c r="S6" s="20">
        <v>0</v>
      </c>
    </row>
    <row r="7" spans="1:19">
      <c r="A7" s="20" t="s">
        <v>20</v>
      </c>
      <c r="B7" s="20" t="s">
        <v>21</v>
      </c>
      <c r="C7" s="20">
        <v>1616511</v>
      </c>
      <c r="D7" s="20" t="s">
        <v>31</v>
      </c>
      <c r="E7" s="21" t="s">
        <v>27</v>
      </c>
      <c r="F7" s="21" t="s">
        <v>24</v>
      </c>
      <c r="G7" s="21" t="s">
        <v>28</v>
      </c>
      <c r="H7" s="21">
        <v>1</v>
      </c>
      <c r="I7" s="21">
        <v>2</v>
      </c>
      <c r="J7" s="21">
        <v>2</v>
      </c>
      <c r="K7" s="20">
        <v>2</v>
      </c>
      <c r="L7" s="20">
        <v>2</v>
      </c>
      <c r="M7" s="20">
        <v>1</v>
      </c>
      <c r="N7" s="20">
        <v>9</v>
      </c>
      <c r="O7" s="20" t="s">
        <v>31</v>
      </c>
      <c r="P7" s="20">
        <v>2</v>
      </c>
      <c r="Q7" s="20">
        <v>18</v>
      </c>
      <c r="R7" s="20">
        <v>0</v>
      </c>
      <c r="S7" s="20">
        <v>0</v>
      </c>
    </row>
    <row r="8" spans="1:19">
      <c r="A8" s="20" t="s">
        <v>20</v>
      </c>
      <c r="B8" s="20" t="s">
        <v>21</v>
      </c>
      <c r="C8" s="20">
        <v>1616512</v>
      </c>
      <c r="D8" s="20" t="s">
        <v>32</v>
      </c>
      <c r="E8" s="21" t="s">
        <v>27</v>
      </c>
      <c r="F8" s="21" t="s">
        <v>24</v>
      </c>
      <c r="G8" s="21" t="s">
        <v>28</v>
      </c>
      <c r="H8" s="21">
        <v>1</v>
      </c>
      <c r="I8" s="21">
        <v>2</v>
      </c>
      <c r="J8" s="21">
        <v>2</v>
      </c>
      <c r="K8" s="20">
        <v>2</v>
      </c>
      <c r="L8" s="20">
        <v>2</v>
      </c>
      <c r="M8" s="20">
        <v>1</v>
      </c>
      <c r="N8" s="20">
        <v>9</v>
      </c>
      <c r="O8" s="20" t="s">
        <v>32</v>
      </c>
      <c r="P8" s="20">
        <v>3</v>
      </c>
      <c r="Q8" s="20">
        <v>27</v>
      </c>
      <c r="R8" s="20">
        <v>0</v>
      </c>
      <c r="S8" s="20">
        <v>0</v>
      </c>
    </row>
    <row r="9" spans="1:19">
      <c r="A9" s="20" t="s">
        <v>20</v>
      </c>
      <c r="B9" s="20" t="s">
        <v>21</v>
      </c>
      <c r="C9" s="20">
        <v>1616513</v>
      </c>
      <c r="D9" s="20" t="s">
        <v>33</v>
      </c>
      <c r="E9" s="21" t="s">
        <v>27</v>
      </c>
      <c r="F9" s="21" t="s">
        <v>24</v>
      </c>
      <c r="G9" s="21" t="s">
        <v>28</v>
      </c>
      <c r="H9" s="21">
        <v>1</v>
      </c>
      <c r="I9" s="21">
        <v>2</v>
      </c>
      <c r="J9" s="21">
        <v>2</v>
      </c>
      <c r="K9" s="20">
        <v>2</v>
      </c>
      <c r="L9" s="20">
        <v>2</v>
      </c>
      <c r="M9" s="20">
        <v>1</v>
      </c>
      <c r="N9" s="20">
        <v>9</v>
      </c>
      <c r="O9" s="20" t="s">
        <v>33</v>
      </c>
      <c r="P9" s="20">
        <v>3</v>
      </c>
      <c r="Q9" s="20">
        <v>27</v>
      </c>
      <c r="R9" s="20">
        <v>0</v>
      </c>
      <c r="S9" s="20">
        <v>0</v>
      </c>
    </row>
    <row r="10" spans="1:19">
      <c r="A10" s="20" t="s">
        <v>20</v>
      </c>
      <c r="B10" s="20" t="s">
        <v>21</v>
      </c>
      <c r="C10" s="20">
        <v>1616514</v>
      </c>
      <c r="D10" s="20" t="s">
        <v>34</v>
      </c>
      <c r="E10" s="21" t="s">
        <v>27</v>
      </c>
      <c r="F10" s="21" t="s">
        <v>24</v>
      </c>
      <c r="G10" s="21" t="s">
        <v>28</v>
      </c>
      <c r="H10" s="21">
        <v>1</v>
      </c>
      <c r="I10" s="21">
        <v>2</v>
      </c>
      <c r="J10" s="21">
        <v>2</v>
      </c>
      <c r="K10" s="20">
        <v>2</v>
      </c>
      <c r="L10" s="20">
        <v>2</v>
      </c>
      <c r="M10" s="20">
        <v>1</v>
      </c>
      <c r="N10" s="20">
        <v>9</v>
      </c>
      <c r="O10" s="20" t="s">
        <v>34</v>
      </c>
      <c r="P10" s="20">
        <v>2</v>
      </c>
      <c r="Q10" s="20">
        <v>18</v>
      </c>
      <c r="R10" s="20">
        <v>0</v>
      </c>
      <c r="S10" s="20">
        <v>0</v>
      </c>
    </row>
    <row r="11" spans="1:19">
      <c r="A11" s="20" t="s">
        <v>20</v>
      </c>
      <c r="B11" s="20" t="s">
        <v>21</v>
      </c>
      <c r="C11" s="20">
        <v>1616515</v>
      </c>
      <c r="D11" s="20" t="s">
        <v>35</v>
      </c>
      <c r="E11" s="21" t="s">
        <v>27</v>
      </c>
      <c r="F11" s="21" t="s">
        <v>24</v>
      </c>
      <c r="G11" s="21" t="s">
        <v>28</v>
      </c>
      <c r="H11" s="21">
        <v>1</v>
      </c>
      <c r="I11" s="21">
        <v>2</v>
      </c>
      <c r="J11" s="21">
        <v>2</v>
      </c>
      <c r="K11" s="20">
        <v>2</v>
      </c>
      <c r="L11" s="20">
        <v>2</v>
      </c>
      <c r="M11" s="20">
        <v>1</v>
      </c>
      <c r="N11" s="20">
        <v>9</v>
      </c>
      <c r="O11" s="20" t="s">
        <v>35</v>
      </c>
      <c r="P11" s="20">
        <v>6</v>
      </c>
      <c r="Q11" s="20">
        <v>54</v>
      </c>
      <c r="R11" s="20">
        <v>0</v>
      </c>
      <c r="S11" s="20">
        <v>0</v>
      </c>
    </row>
    <row r="12" spans="1:19">
      <c r="A12" s="20" t="s">
        <v>20</v>
      </c>
      <c r="B12" s="20" t="s">
        <v>21</v>
      </c>
      <c r="C12" s="20">
        <v>1616516</v>
      </c>
      <c r="D12" s="20" t="s">
        <v>36</v>
      </c>
      <c r="E12" s="21" t="s">
        <v>27</v>
      </c>
      <c r="F12" s="21" t="s">
        <v>24</v>
      </c>
      <c r="G12" s="21" t="s">
        <v>28</v>
      </c>
      <c r="H12" s="21">
        <v>1</v>
      </c>
      <c r="I12" s="21">
        <v>2</v>
      </c>
      <c r="J12" s="21">
        <v>2</v>
      </c>
      <c r="K12" s="20">
        <v>2</v>
      </c>
      <c r="L12" s="20">
        <v>2</v>
      </c>
      <c r="M12" s="20">
        <v>1</v>
      </c>
      <c r="N12" s="20">
        <v>9</v>
      </c>
      <c r="O12" s="20" t="s">
        <v>36</v>
      </c>
      <c r="P12" s="20">
        <v>25</v>
      </c>
      <c r="Q12" s="20">
        <v>225</v>
      </c>
      <c r="R12" s="20">
        <v>0</v>
      </c>
      <c r="S12" s="20">
        <v>0</v>
      </c>
    </row>
    <row r="13" spans="1:19">
      <c r="A13" s="20" t="s">
        <v>20</v>
      </c>
      <c r="B13" s="20" t="s">
        <v>21</v>
      </c>
      <c r="C13" s="20">
        <v>1616517</v>
      </c>
      <c r="D13" s="20" t="s">
        <v>37</v>
      </c>
      <c r="E13" s="21" t="s">
        <v>27</v>
      </c>
      <c r="F13" s="21" t="s">
        <v>24</v>
      </c>
      <c r="G13" s="21" t="s">
        <v>28</v>
      </c>
      <c r="H13" s="21">
        <v>1</v>
      </c>
      <c r="I13" s="21">
        <v>2</v>
      </c>
      <c r="J13" s="21">
        <v>2</v>
      </c>
      <c r="K13" s="20">
        <v>2</v>
      </c>
      <c r="L13" s="20">
        <v>2</v>
      </c>
      <c r="M13" s="20">
        <v>1</v>
      </c>
      <c r="N13" s="20">
        <v>9</v>
      </c>
      <c r="O13" s="20" t="s">
        <v>37</v>
      </c>
      <c r="P13" s="20">
        <v>2</v>
      </c>
      <c r="Q13" s="20">
        <v>18</v>
      </c>
      <c r="R13" s="20">
        <v>0</v>
      </c>
      <c r="S13" s="20">
        <v>0</v>
      </c>
    </row>
    <row r="14" spans="1:19">
      <c r="A14" s="20" t="s">
        <v>20</v>
      </c>
      <c r="B14" s="20" t="s">
        <v>21</v>
      </c>
      <c r="C14" s="20">
        <v>1616518</v>
      </c>
      <c r="D14" s="20" t="s">
        <v>38</v>
      </c>
      <c r="E14" s="21" t="s">
        <v>27</v>
      </c>
      <c r="F14" s="21" t="s">
        <v>24</v>
      </c>
      <c r="G14" s="21" t="s">
        <v>28</v>
      </c>
      <c r="H14" s="21">
        <v>1</v>
      </c>
      <c r="I14" s="21">
        <v>2</v>
      </c>
      <c r="J14" s="21">
        <v>2</v>
      </c>
      <c r="K14" s="20">
        <v>2</v>
      </c>
      <c r="L14" s="20">
        <v>2</v>
      </c>
      <c r="M14" s="20">
        <v>1</v>
      </c>
      <c r="N14" s="20">
        <v>9</v>
      </c>
      <c r="O14" s="20" t="s">
        <v>38</v>
      </c>
      <c r="P14" s="20">
        <v>2</v>
      </c>
      <c r="Q14" s="20">
        <v>18</v>
      </c>
      <c r="R14" s="20">
        <v>0</v>
      </c>
      <c r="S14" s="20">
        <v>0</v>
      </c>
    </row>
    <row r="15" spans="1:19">
      <c r="A15" s="20" t="s">
        <v>20</v>
      </c>
      <c r="B15" s="20" t="s">
        <v>21</v>
      </c>
      <c r="C15" s="20">
        <v>1616519</v>
      </c>
      <c r="D15" s="20" t="s">
        <v>39</v>
      </c>
      <c r="E15" s="21" t="s">
        <v>27</v>
      </c>
      <c r="F15" s="21" t="s">
        <v>24</v>
      </c>
      <c r="G15" s="21" t="s">
        <v>28</v>
      </c>
      <c r="H15" s="21">
        <v>1</v>
      </c>
      <c r="I15" s="21">
        <v>2</v>
      </c>
      <c r="J15" s="21">
        <v>2</v>
      </c>
      <c r="K15" s="20">
        <v>2</v>
      </c>
      <c r="L15" s="20">
        <v>2</v>
      </c>
      <c r="M15" s="20">
        <v>1</v>
      </c>
      <c r="N15" s="20">
        <v>9</v>
      </c>
      <c r="O15" s="20" t="s">
        <v>39</v>
      </c>
      <c r="P15" s="20">
        <v>2</v>
      </c>
      <c r="Q15" s="20">
        <v>18</v>
      </c>
      <c r="R15" s="20">
        <v>0</v>
      </c>
      <c r="S15" s="20">
        <v>0</v>
      </c>
    </row>
    <row r="16" spans="1:19">
      <c r="A16" s="20" t="s">
        <v>20</v>
      </c>
      <c r="B16" s="20" t="s">
        <v>21</v>
      </c>
      <c r="C16" s="20">
        <v>1616520</v>
      </c>
      <c r="D16" s="20" t="s">
        <v>40</v>
      </c>
      <c r="E16" s="21" t="s">
        <v>23</v>
      </c>
      <c r="F16" s="21" t="s">
        <v>24</v>
      </c>
      <c r="G16" s="21" t="s">
        <v>41</v>
      </c>
      <c r="H16" s="21">
        <v>1</v>
      </c>
      <c r="I16" s="21">
        <v>2</v>
      </c>
      <c r="J16" s="21">
        <v>2</v>
      </c>
      <c r="K16" s="20">
        <v>2</v>
      </c>
      <c r="L16" s="20">
        <v>2</v>
      </c>
      <c r="M16" s="20">
        <v>1</v>
      </c>
      <c r="N16" s="20">
        <v>9</v>
      </c>
      <c r="O16" s="20" t="s">
        <v>40</v>
      </c>
      <c r="P16" s="20">
        <v>46</v>
      </c>
      <c r="Q16" s="20">
        <v>414</v>
      </c>
      <c r="R16" s="20">
        <v>0</v>
      </c>
      <c r="S16" s="20">
        <v>0</v>
      </c>
    </row>
    <row r="17" spans="1:19">
      <c r="A17" s="20" t="s">
        <v>20</v>
      </c>
      <c r="B17" s="20" t="s">
        <v>21</v>
      </c>
      <c r="C17" s="20">
        <v>1616521</v>
      </c>
      <c r="D17" s="20" t="s">
        <v>42</v>
      </c>
      <c r="E17" s="21" t="s">
        <v>23</v>
      </c>
      <c r="F17" s="21" t="s">
        <v>24</v>
      </c>
      <c r="G17" s="21" t="s">
        <v>43</v>
      </c>
      <c r="H17" s="21">
        <v>1</v>
      </c>
      <c r="I17" s="21">
        <v>2</v>
      </c>
      <c r="J17" s="21">
        <v>2</v>
      </c>
      <c r="K17" s="20">
        <v>2</v>
      </c>
      <c r="L17" s="20">
        <v>2</v>
      </c>
      <c r="M17" s="20">
        <v>1</v>
      </c>
      <c r="N17" s="20">
        <v>9</v>
      </c>
      <c r="O17" s="20" t="s">
        <v>42</v>
      </c>
      <c r="P17" s="20">
        <v>32</v>
      </c>
      <c r="Q17" s="20">
        <v>288</v>
      </c>
      <c r="R17" s="20">
        <v>0</v>
      </c>
      <c r="S17" s="20">
        <v>0</v>
      </c>
    </row>
    <row r="20" spans="1:40">
      <c r="A20" s="4" t="s">
        <v>44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 t="s">
        <v>8</v>
      </c>
      <c r="I21" s="4" t="s">
        <v>9</v>
      </c>
      <c r="J21" s="4" t="s">
        <v>10</v>
      </c>
      <c r="K21" s="4" t="s">
        <v>11</v>
      </c>
      <c r="L21" s="4" t="s">
        <v>12</v>
      </c>
      <c r="M21" s="4" t="s">
        <v>13</v>
      </c>
      <c r="N21" s="4" t="s">
        <v>15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14">
      <c r="A22" s="20" t="s">
        <v>20</v>
      </c>
      <c r="B22" s="20" t="s">
        <v>21</v>
      </c>
      <c r="C22" s="20">
        <v>1616507</v>
      </c>
      <c r="D22" s="20" t="s">
        <v>22</v>
      </c>
      <c r="E22" s="21" t="s">
        <v>23</v>
      </c>
      <c r="F22" s="21" t="s">
        <v>24</v>
      </c>
      <c r="G22" s="21" t="s">
        <v>25</v>
      </c>
      <c r="H22" s="21">
        <v>1</v>
      </c>
      <c r="I22" s="21">
        <v>100</v>
      </c>
      <c r="J22" s="21">
        <v>100</v>
      </c>
      <c r="K22" s="20">
        <v>100</v>
      </c>
      <c r="L22" s="20">
        <v>100</v>
      </c>
      <c r="M22" s="20">
        <v>50</v>
      </c>
      <c r="N22" s="20" t="s">
        <v>22</v>
      </c>
    </row>
    <row r="23" spans="1:14">
      <c r="A23" s="20" t="s">
        <v>20</v>
      </c>
      <c r="B23" s="20" t="s">
        <v>21</v>
      </c>
      <c r="C23" s="20">
        <v>1616508</v>
      </c>
      <c r="D23" s="20" t="s">
        <v>26</v>
      </c>
      <c r="E23" s="21" t="s">
        <v>27</v>
      </c>
      <c r="F23" s="21" t="s">
        <v>24</v>
      </c>
      <c r="G23" s="21" t="s">
        <v>28</v>
      </c>
      <c r="H23" s="21">
        <v>1</v>
      </c>
      <c r="I23" s="21">
        <v>26</v>
      </c>
      <c r="J23" s="21">
        <v>26</v>
      </c>
      <c r="K23" s="20">
        <v>26</v>
      </c>
      <c r="L23" s="20">
        <v>26</v>
      </c>
      <c r="M23" s="20">
        <v>13</v>
      </c>
      <c r="N23" s="20" t="s">
        <v>26</v>
      </c>
    </row>
    <row r="24" spans="1:14">
      <c r="A24" s="20" t="s">
        <v>20</v>
      </c>
      <c r="B24" s="20" t="s">
        <v>21</v>
      </c>
      <c r="C24" s="20">
        <v>1616509</v>
      </c>
      <c r="D24" s="20" t="s">
        <v>29</v>
      </c>
      <c r="E24" s="21" t="s">
        <v>27</v>
      </c>
      <c r="F24" s="21" t="s">
        <v>24</v>
      </c>
      <c r="G24" s="21" t="s">
        <v>28</v>
      </c>
      <c r="H24" s="21">
        <v>1</v>
      </c>
      <c r="I24" s="21">
        <v>10</v>
      </c>
      <c r="J24" s="21">
        <v>10</v>
      </c>
      <c r="K24" s="20">
        <v>10</v>
      </c>
      <c r="L24" s="20">
        <v>10</v>
      </c>
      <c r="M24" s="20">
        <v>5</v>
      </c>
      <c r="N24" s="20" t="s">
        <v>29</v>
      </c>
    </row>
    <row r="25" spans="1:14">
      <c r="A25" s="20" t="s">
        <v>20</v>
      </c>
      <c r="B25" s="20" t="s">
        <v>21</v>
      </c>
      <c r="C25" s="20">
        <v>1616510</v>
      </c>
      <c r="D25" s="20" t="s">
        <v>30</v>
      </c>
      <c r="E25" s="21" t="s">
        <v>27</v>
      </c>
      <c r="F25" s="21" t="s">
        <v>24</v>
      </c>
      <c r="G25" s="21" t="s">
        <v>28</v>
      </c>
      <c r="H25" s="21">
        <v>1</v>
      </c>
      <c r="I25" s="21">
        <v>6</v>
      </c>
      <c r="J25" s="21">
        <v>6</v>
      </c>
      <c r="K25" s="20">
        <v>6</v>
      </c>
      <c r="L25" s="20">
        <v>6</v>
      </c>
      <c r="M25" s="20">
        <v>3</v>
      </c>
      <c r="N25" s="20" t="s">
        <v>30</v>
      </c>
    </row>
    <row r="26" spans="1:14">
      <c r="A26" s="20" t="s">
        <v>20</v>
      </c>
      <c r="B26" s="20" t="s">
        <v>21</v>
      </c>
      <c r="C26" s="20">
        <v>1616511</v>
      </c>
      <c r="D26" s="20" t="s">
        <v>31</v>
      </c>
      <c r="E26" s="21" t="s">
        <v>27</v>
      </c>
      <c r="F26" s="21" t="s">
        <v>24</v>
      </c>
      <c r="G26" s="21" t="s">
        <v>28</v>
      </c>
      <c r="H26" s="21">
        <v>1</v>
      </c>
      <c r="I26" s="21">
        <v>4</v>
      </c>
      <c r="J26" s="21">
        <v>4</v>
      </c>
      <c r="K26" s="20">
        <v>4</v>
      </c>
      <c r="L26" s="20">
        <v>4</v>
      </c>
      <c r="M26" s="20">
        <v>2</v>
      </c>
      <c r="N26" s="20" t="s">
        <v>31</v>
      </c>
    </row>
    <row r="27" spans="1:14">
      <c r="A27" s="20" t="s">
        <v>20</v>
      </c>
      <c r="B27" s="20" t="s">
        <v>21</v>
      </c>
      <c r="C27" s="20">
        <v>1616512</v>
      </c>
      <c r="D27" s="20" t="s">
        <v>32</v>
      </c>
      <c r="E27" s="21" t="s">
        <v>27</v>
      </c>
      <c r="F27" s="21" t="s">
        <v>24</v>
      </c>
      <c r="G27" s="21" t="s">
        <v>28</v>
      </c>
      <c r="H27" s="21">
        <v>1</v>
      </c>
      <c r="I27" s="21">
        <v>6</v>
      </c>
      <c r="J27" s="21">
        <v>6</v>
      </c>
      <c r="K27" s="20">
        <v>6</v>
      </c>
      <c r="L27" s="20">
        <v>6</v>
      </c>
      <c r="M27" s="20">
        <v>3</v>
      </c>
      <c r="N27" s="20" t="s">
        <v>32</v>
      </c>
    </row>
    <row r="28" spans="1:14">
      <c r="A28" s="20" t="s">
        <v>20</v>
      </c>
      <c r="B28" s="20" t="s">
        <v>21</v>
      </c>
      <c r="C28" s="20">
        <v>1616513</v>
      </c>
      <c r="D28" s="20" t="s">
        <v>33</v>
      </c>
      <c r="E28" s="21" t="s">
        <v>27</v>
      </c>
      <c r="F28" s="21" t="s">
        <v>24</v>
      </c>
      <c r="G28" s="21" t="s">
        <v>28</v>
      </c>
      <c r="H28" s="21">
        <v>1</v>
      </c>
      <c r="I28" s="21">
        <v>6</v>
      </c>
      <c r="J28" s="21">
        <v>6</v>
      </c>
      <c r="K28" s="20">
        <v>6</v>
      </c>
      <c r="L28" s="20">
        <v>6</v>
      </c>
      <c r="M28" s="20">
        <v>3</v>
      </c>
      <c r="N28" s="20" t="s">
        <v>33</v>
      </c>
    </row>
    <row r="29" spans="1:14">
      <c r="A29" s="20" t="s">
        <v>20</v>
      </c>
      <c r="B29" s="20" t="s">
        <v>21</v>
      </c>
      <c r="C29" s="20">
        <v>1616514</v>
      </c>
      <c r="D29" s="20" t="s">
        <v>34</v>
      </c>
      <c r="E29" s="21" t="s">
        <v>27</v>
      </c>
      <c r="F29" s="21" t="s">
        <v>24</v>
      </c>
      <c r="G29" s="21" t="s">
        <v>28</v>
      </c>
      <c r="H29" s="21">
        <v>1</v>
      </c>
      <c r="I29" s="21">
        <v>4</v>
      </c>
      <c r="J29" s="21">
        <v>4</v>
      </c>
      <c r="K29" s="20">
        <v>4</v>
      </c>
      <c r="L29" s="20">
        <v>4</v>
      </c>
      <c r="M29" s="20">
        <v>2</v>
      </c>
      <c r="N29" s="20" t="s">
        <v>34</v>
      </c>
    </row>
    <row r="30" spans="1:14">
      <c r="A30" s="20" t="s">
        <v>20</v>
      </c>
      <c r="B30" s="20" t="s">
        <v>21</v>
      </c>
      <c r="C30" s="20">
        <v>1616515</v>
      </c>
      <c r="D30" s="20" t="s">
        <v>35</v>
      </c>
      <c r="E30" s="21" t="s">
        <v>27</v>
      </c>
      <c r="F30" s="21" t="s">
        <v>24</v>
      </c>
      <c r="G30" s="21" t="s">
        <v>28</v>
      </c>
      <c r="H30" s="21">
        <v>1</v>
      </c>
      <c r="I30" s="21">
        <v>12</v>
      </c>
      <c r="J30" s="21">
        <v>12</v>
      </c>
      <c r="K30" s="20">
        <v>12</v>
      </c>
      <c r="L30" s="20">
        <v>12</v>
      </c>
      <c r="M30" s="20">
        <v>6</v>
      </c>
      <c r="N30" s="20" t="s">
        <v>35</v>
      </c>
    </row>
    <row r="31" spans="1:14">
      <c r="A31" s="20" t="s">
        <v>20</v>
      </c>
      <c r="B31" s="20" t="s">
        <v>21</v>
      </c>
      <c r="C31" s="20">
        <v>1616516</v>
      </c>
      <c r="D31" s="20" t="s">
        <v>36</v>
      </c>
      <c r="E31" s="21" t="s">
        <v>27</v>
      </c>
      <c r="F31" s="21" t="s">
        <v>24</v>
      </c>
      <c r="G31" s="21" t="s">
        <v>28</v>
      </c>
      <c r="H31" s="21">
        <v>1</v>
      </c>
      <c r="I31" s="21">
        <v>50</v>
      </c>
      <c r="J31" s="21">
        <v>50</v>
      </c>
      <c r="K31" s="20">
        <v>50</v>
      </c>
      <c r="L31" s="20">
        <v>50</v>
      </c>
      <c r="M31" s="20">
        <v>25</v>
      </c>
      <c r="N31" s="20" t="s">
        <v>36</v>
      </c>
    </row>
    <row r="32" spans="1:14">
      <c r="A32" s="20" t="s">
        <v>20</v>
      </c>
      <c r="B32" s="20" t="s">
        <v>21</v>
      </c>
      <c r="C32" s="20">
        <v>1616517</v>
      </c>
      <c r="D32" s="20" t="s">
        <v>37</v>
      </c>
      <c r="E32" s="21" t="s">
        <v>27</v>
      </c>
      <c r="F32" s="21" t="s">
        <v>24</v>
      </c>
      <c r="G32" s="21" t="s">
        <v>28</v>
      </c>
      <c r="H32" s="21">
        <v>1</v>
      </c>
      <c r="I32" s="21">
        <v>4</v>
      </c>
      <c r="J32" s="21">
        <v>4</v>
      </c>
      <c r="K32" s="20">
        <v>4</v>
      </c>
      <c r="L32" s="20">
        <v>4</v>
      </c>
      <c r="M32" s="20">
        <v>2</v>
      </c>
      <c r="N32" s="20" t="s">
        <v>37</v>
      </c>
    </row>
    <row r="33" spans="1:14">
      <c r="A33" s="20" t="s">
        <v>20</v>
      </c>
      <c r="B33" s="20" t="s">
        <v>21</v>
      </c>
      <c r="C33" s="20">
        <v>1616518</v>
      </c>
      <c r="D33" s="20" t="s">
        <v>38</v>
      </c>
      <c r="E33" s="21" t="s">
        <v>27</v>
      </c>
      <c r="F33" s="21" t="s">
        <v>24</v>
      </c>
      <c r="G33" s="21" t="s">
        <v>28</v>
      </c>
      <c r="H33" s="21">
        <v>1</v>
      </c>
      <c r="I33" s="21">
        <v>4</v>
      </c>
      <c r="J33" s="21">
        <v>4</v>
      </c>
      <c r="K33" s="20">
        <v>4</v>
      </c>
      <c r="L33" s="20">
        <v>4</v>
      </c>
      <c r="M33" s="20">
        <v>2</v>
      </c>
      <c r="N33" s="20" t="s">
        <v>38</v>
      </c>
    </row>
    <row r="34" spans="1:14">
      <c r="A34" s="20" t="s">
        <v>20</v>
      </c>
      <c r="B34" s="20" t="s">
        <v>21</v>
      </c>
      <c r="C34" s="20">
        <v>1616519</v>
      </c>
      <c r="D34" s="20" t="s">
        <v>39</v>
      </c>
      <c r="E34" s="21" t="s">
        <v>27</v>
      </c>
      <c r="F34" s="21" t="s">
        <v>24</v>
      </c>
      <c r="G34" s="21" t="s">
        <v>28</v>
      </c>
      <c r="H34" s="21">
        <v>1</v>
      </c>
      <c r="I34" s="21">
        <v>4</v>
      </c>
      <c r="J34" s="21">
        <v>4</v>
      </c>
      <c r="K34" s="20">
        <v>4</v>
      </c>
      <c r="L34" s="20">
        <v>4</v>
      </c>
      <c r="M34" s="20">
        <v>2</v>
      </c>
      <c r="N34" s="20" t="s">
        <v>39</v>
      </c>
    </row>
    <row r="35" spans="1:14">
      <c r="A35" s="20" t="s">
        <v>20</v>
      </c>
      <c r="B35" s="20" t="s">
        <v>21</v>
      </c>
      <c r="C35" s="20">
        <v>1616520</v>
      </c>
      <c r="D35" s="20" t="s">
        <v>40</v>
      </c>
      <c r="E35" s="21" t="s">
        <v>23</v>
      </c>
      <c r="F35" s="21" t="s">
        <v>24</v>
      </c>
      <c r="G35" s="21" t="s">
        <v>41</v>
      </c>
      <c r="H35" s="21">
        <v>1</v>
      </c>
      <c r="I35" s="21">
        <v>92</v>
      </c>
      <c r="J35" s="21">
        <v>92</v>
      </c>
      <c r="K35" s="20">
        <v>92</v>
      </c>
      <c r="L35" s="20">
        <v>92</v>
      </c>
      <c r="M35" s="20">
        <v>46</v>
      </c>
      <c r="N35" s="20" t="s">
        <v>40</v>
      </c>
    </row>
    <row r="36" spans="1:14">
      <c r="A36" s="20" t="s">
        <v>20</v>
      </c>
      <c r="B36" s="20" t="s">
        <v>21</v>
      </c>
      <c r="C36" s="20">
        <v>1616521</v>
      </c>
      <c r="D36" s="20" t="s">
        <v>42</v>
      </c>
      <c r="E36" s="21" t="s">
        <v>23</v>
      </c>
      <c r="F36" s="21" t="s">
        <v>24</v>
      </c>
      <c r="G36" s="21" t="s">
        <v>43</v>
      </c>
      <c r="H36" s="21">
        <v>1</v>
      </c>
      <c r="I36" s="21">
        <v>64</v>
      </c>
      <c r="J36" s="21">
        <v>64</v>
      </c>
      <c r="K36" s="20">
        <v>64</v>
      </c>
      <c r="L36" s="20">
        <v>64</v>
      </c>
      <c r="M36" s="20">
        <v>32</v>
      </c>
      <c r="N36" s="20" t="s">
        <v>42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6"/>
  <sheetViews>
    <sheetView workbookViewId="0">
      <selection activeCell="E5" sqref="E5"/>
    </sheetView>
  </sheetViews>
  <sheetFormatPr defaultColWidth="8.72727272727273" defaultRowHeight="14.5" outlineLevelRow="5"/>
  <cols>
    <col min="1" max="1" width="12.3636363636364"/>
    <col min="2" max="2" width="14.2727272727273"/>
    <col min="3" max="3" width="18.5454545454545"/>
    <col min="4" max="8" width="11.0909090909091"/>
    <col min="10" max="10" width="17.1818181818182" customWidth="1"/>
  </cols>
  <sheetData>
    <row r="3" spans="1:10">
      <c r="A3" s="15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15" t="s">
        <v>52</v>
      </c>
      <c r="I3" s="15"/>
      <c r="J3" s="16" t="s">
        <v>53</v>
      </c>
    </row>
    <row r="4" spans="1:10">
      <c r="A4" s="15" t="s">
        <v>20</v>
      </c>
      <c r="B4" s="16" t="s">
        <v>54</v>
      </c>
      <c r="C4" s="15" t="s">
        <v>24</v>
      </c>
      <c r="D4" s="15">
        <v>156</v>
      </c>
      <c r="E4" s="15">
        <v>156</v>
      </c>
      <c r="F4" s="15">
        <v>156</v>
      </c>
      <c r="G4" s="15">
        <v>156</v>
      </c>
      <c r="H4" s="15">
        <v>78</v>
      </c>
      <c r="I4" s="17">
        <f>SUM(D4:H4)</f>
        <v>702</v>
      </c>
      <c r="J4" s="18" t="s">
        <v>55</v>
      </c>
    </row>
    <row r="5" ht="101.5" spans="1:10">
      <c r="A5" s="15"/>
      <c r="B5" s="15" t="s">
        <v>56</v>
      </c>
      <c r="C5" s="15" t="s">
        <v>24</v>
      </c>
      <c r="D5" s="15">
        <v>236</v>
      </c>
      <c r="E5" s="15">
        <v>236</v>
      </c>
      <c r="F5" s="15">
        <v>236</v>
      </c>
      <c r="G5" s="15">
        <v>236</v>
      </c>
      <c r="H5" s="15">
        <v>118</v>
      </c>
      <c r="I5" s="17">
        <f>SUM(D5:H5)</f>
        <v>1062</v>
      </c>
      <c r="J5" s="19" t="s">
        <v>57</v>
      </c>
    </row>
    <row r="6" spans="1:10">
      <c r="A6" s="15" t="s">
        <v>58</v>
      </c>
      <c r="B6" s="15"/>
      <c r="C6" s="15"/>
      <c r="D6" s="15">
        <v>392</v>
      </c>
      <c r="E6" s="15">
        <v>392</v>
      </c>
      <c r="F6" s="15">
        <v>392</v>
      </c>
      <c r="G6" s="15">
        <v>392</v>
      </c>
      <c r="H6" s="15">
        <v>196</v>
      </c>
      <c r="I6" s="17">
        <f>SUM(D6:H6)</f>
        <v>1764</v>
      </c>
      <c r="J6" s="15"/>
    </row>
  </sheetData>
  <mergeCells count="1">
    <mergeCell ref="A4:A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6"/>
  <sheetViews>
    <sheetView workbookViewId="0">
      <selection activeCell="F6" sqref="F6"/>
    </sheetView>
  </sheetViews>
  <sheetFormatPr defaultColWidth="8.72727272727273" defaultRowHeight="14.5" outlineLevelRow="5" outlineLevelCol="4"/>
  <cols>
    <col min="1" max="1" width="12.3636363636364"/>
    <col min="2" max="2" width="11.9090909090909"/>
  </cols>
  <sheetData>
    <row r="3" spans="1:3">
      <c r="A3" s="15" t="s">
        <v>45</v>
      </c>
      <c r="B3" s="15" t="s">
        <v>59</v>
      </c>
      <c r="C3" s="16" t="s">
        <v>60</v>
      </c>
    </row>
    <row r="4" spans="1:3">
      <c r="A4" s="15" t="s">
        <v>20</v>
      </c>
      <c r="B4" s="15" t="s">
        <v>61</v>
      </c>
      <c r="C4" s="15">
        <v>1062</v>
      </c>
    </row>
    <row r="5" spans="1:5">
      <c r="A5" s="15"/>
      <c r="B5" s="15" t="s">
        <v>62</v>
      </c>
      <c r="C5" s="15">
        <v>702</v>
      </c>
      <c r="E5" t="s">
        <v>63</v>
      </c>
    </row>
    <row r="6" spans="1:3">
      <c r="A6" s="15" t="s">
        <v>58</v>
      </c>
      <c r="B6" s="15"/>
      <c r="C6" s="15">
        <v>1764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workbookViewId="0">
      <selection activeCell="C6" sqref="C6"/>
    </sheetView>
  </sheetViews>
  <sheetFormatPr defaultColWidth="8.72727272727273" defaultRowHeight="14.5" outlineLevelRow="4" outlineLevelCol="6"/>
  <cols>
    <col min="1" max="1" width="12.3636363636364"/>
    <col min="2" max="2" width="18.5454545454545"/>
    <col min="3" max="7" width="11.0909090909091"/>
  </cols>
  <sheetData>
    <row r="3" spans="1:7">
      <c r="A3" s="15" t="s">
        <v>45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15" t="s">
        <v>52</v>
      </c>
    </row>
    <row r="4" spans="1:7">
      <c r="A4" s="15" t="s">
        <v>20</v>
      </c>
      <c r="B4" s="15" t="s">
        <v>24</v>
      </c>
      <c r="C4" s="15">
        <v>392</v>
      </c>
      <c r="D4" s="15">
        <v>392</v>
      </c>
      <c r="E4" s="15">
        <v>392</v>
      </c>
      <c r="F4" s="15">
        <v>392</v>
      </c>
      <c r="G4" s="15">
        <v>196</v>
      </c>
    </row>
    <row r="5" spans="1:7">
      <c r="A5" s="15" t="s">
        <v>58</v>
      </c>
      <c r="B5" s="15"/>
      <c r="C5" s="15">
        <f>SUM(C4:G4)</f>
        <v>1764</v>
      </c>
      <c r="D5" s="15"/>
      <c r="E5" s="15"/>
      <c r="F5" s="15"/>
      <c r="G5" s="15"/>
    </row>
  </sheetData>
  <mergeCells count="1">
    <mergeCell ref="C5:G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"/>
  <sheetViews>
    <sheetView tabSelected="1" workbookViewId="0">
      <selection activeCell="H9" sqref="H9"/>
    </sheetView>
  </sheetViews>
  <sheetFormatPr defaultColWidth="8.72727272727273" defaultRowHeight="14.5" outlineLevelRow="4" outlineLevelCol="5"/>
  <cols>
    <col min="1" max="1" width="12.3636363636364"/>
    <col min="2" max="6" width="11.0909090909091"/>
  </cols>
  <sheetData>
    <row r="3" spans="1:6">
      <c r="A3" s="15" t="s">
        <v>45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</row>
    <row r="4" spans="1:6">
      <c r="A4" s="15" t="s">
        <v>20</v>
      </c>
      <c r="B4" s="15">
        <v>392</v>
      </c>
      <c r="C4" s="15">
        <v>392</v>
      </c>
      <c r="D4" s="15">
        <v>392</v>
      </c>
      <c r="E4" s="15">
        <v>392</v>
      </c>
      <c r="F4" s="15">
        <v>196</v>
      </c>
    </row>
    <row r="5" spans="1:6">
      <c r="A5" s="15" t="s">
        <v>58</v>
      </c>
      <c r="B5" s="15">
        <f>SUM(B4:F4)</f>
        <v>1764</v>
      </c>
      <c r="C5" s="15"/>
      <c r="D5" s="15"/>
      <c r="E5" s="15"/>
      <c r="F5" s="15"/>
    </row>
  </sheetData>
  <mergeCells count="1">
    <mergeCell ref="B5:F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topLeftCell="A13" workbookViewId="0">
      <selection activeCell="P36" sqref="A21:P3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0818181818182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hidden="1" customWidth="1"/>
    <col min="19" max="19" width="23.7909090909091" hidden="1" customWidth="1"/>
    <col min="20" max="40" width="9.14545454545454" customWidth="1"/>
  </cols>
  <sheetData>
    <row r="1" spans="1:40">
      <c r="A1" s="4" t="s">
        <v>64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45</v>
      </c>
      <c r="B2" s="4" t="s">
        <v>65</v>
      </c>
      <c r="C2" s="4" t="s">
        <v>66</v>
      </c>
      <c r="D2" s="4" t="s">
        <v>4</v>
      </c>
      <c r="E2" s="4" t="s">
        <v>67</v>
      </c>
      <c r="F2" s="4" t="s">
        <v>47</v>
      </c>
      <c r="G2" s="4" t="s">
        <v>68</v>
      </c>
      <c r="H2" s="4" t="s">
        <v>69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70</v>
      </c>
      <c r="O2" s="4" t="s">
        <v>71</v>
      </c>
      <c r="P2" s="9" t="s">
        <v>72</v>
      </c>
      <c r="Q2" s="4" t="s">
        <v>73</v>
      </c>
      <c r="R2" s="4" t="s">
        <v>74</v>
      </c>
      <c r="S2" s="4" t="s">
        <v>75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="1" customFormat="1" spans="1:19">
      <c r="A3" s="5" t="s">
        <v>20</v>
      </c>
      <c r="B3" s="5" t="s">
        <v>21</v>
      </c>
      <c r="C3" s="5">
        <v>1616507</v>
      </c>
      <c r="D3" s="5" t="s">
        <v>22</v>
      </c>
      <c r="E3" s="6" t="s">
        <v>23</v>
      </c>
      <c r="F3" s="6" t="s">
        <v>24</v>
      </c>
      <c r="G3" s="6" t="s">
        <v>25</v>
      </c>
      <c r="H3" s="6">
        <v>1</v>
      </c>
      <c r="I3" s="6">
        <v>2</v>
      </c>
      <c r="J3" s="6">
        <v>2</v>
      </c>
      <c r="K3" s="5">
        <v>2</v>
      </c>
      <c r="L3" s="5">
        <v>2</v>
      </c>
      <c r="M3" s="5">
        <v>1</v>
      </c>
      <c r="N3" s="5">
        <v>9</v>
      </c>
      <c r="O3" s="5" t="s">
        <v>22</v>
      </c>
      <c r="P3" s="10">
        <v>50</v>
      </c>
      <c r="Q3" s="5">
        <v>450</v>
      </c>
      <c r="R3" s="5">
        <v>0</v>
      </c>
      <c r="S3" s="5">
        <v>0</v>
      </c>
    </row>
    <row r="4" s="2" customFormat="1" spans="1:19">
      <c r="A4" s="7" t="s">
        <v>20</v>
      </c>
      <c r="B4" s="7" t="s">
        <v>21</v>
      </c>
      <c r="C4" s="7">
        <v>1616508</v>
      </c>
      <c r="D4" s="7" t="s">
        <v>26</v>
      </c>
      <c r="E4" s="8" t="s">
        <v>27</v>
      </c>
      <c r="F4" s="8" t="s">
        <v>24</v>
      </c>
      <c r="G4" s="8" t="s">
        <v>28</v>
      </c>
      <c r="H4" s="8">
        <v>1</v>
      </c>
      <c r="I4" s="8">
        <v>2</v>
      </c>
      <c r="J4" s="8">
        <v>2</v>
      </c>
      <c r="K4" s="7">
        <v>2</v>
      </c>
      <c r="L4" s="7">
        <v>2</v>
      </c>
      <c r="M4" s="7">
        <v>1</v>
      </c>
      <c r="N4" s="7">
        <v>9</v>
      </c>
      <c r="O4" s="7" t="s">
        <v>26</v>
      </c>
      <c r="P4" s="11">
        <v>13</v>
      </c>
      <c r="Q4" s="7">
        <v>117</v>
      </c>
      <c r="R4" s="7">
        <v>0</v>
      </c>
      <c r="S4" s="7">
        <v>0</v>
      </c>
    </row>
    <row r="5" s="2" customFormat="1" spans="1:19">
      <c r="A5" s="7" t="s">
        <v>20</v>
      </c>
      <c r="B5" s="7" t="s">
        <v>21</v>
      </c>
      <c r="C5" s="7">
        <v>1616509</v>
      </c>
      <c r="D5" s="7" t="s">
        <v>29</v>
      </c>
      <c r="E5" s="8" t="s">
        <v>27</v>
      </c>
      <c r="F5" s="8" t="s">
        <v>24</v>
      </c>
      <c r="G5" s="8" t="s">
        <v>28</v>
      </c>
      <c r="H5" s="8">
        <v>1</v>
      </c>
      <c r="I5" s="8">
        <v>2</v>
      </c>
      <c r="J5" s="8">
        <v>2</v>
      </c>
      <c r="K5" s="7">
        <v>2</v>
      </c>
      <c r="L5" s="7">
        <v>2</v>
      </c>
      <c r="M5" s="7">
        <v>1</v>
      </c>
      <c r="N5" s="7">
        <v>9</v>
      </c>
      <c r="O5" s="7" t="s">
        <v>29</v>
      </c>
      <c r="P5" s="11">
        <v>5</v>
      </c>
      <c r="Q5" s="7">
        <v>45</v>
      </c>
      <c r="R5" s="7">
        <v>0</v>
      </c>
      <c r="S5" s="7">
        <v>0</v>
      </c>
    </row>
    <row r="6" s="2" customFormat="1" spans="1:19">
      <c r="A6" s="7" t="s">
        <v>20</v>
      </c>
      <c r="B6" s="7" t="s">
        <v>21</v>
      </c>
      <c r="C6" s="7">
        <v>1616510</v>
      </c>
      <c r="D6" s="7" t="s">
        <v>30</v>
      </c>
      <c r="E6" s="8" t="s">
        <v>27</v>
      </c>
      <c r="F6" s="8" t="s">
        <v>24</v>
      </c>
      <c r="G6" s="8" t="s">
        <v>28</v>
      </c>
      <c r="H6" s="8">
        <v>1</v>
      </c>
      <c r="I6" s="8">
        <v>2</v>
      </c>
      <c r="J6" s="8">
        <v>2</v>
      </c>
      <c r="K6" s="7">
        <v>2</v>
      </c>
      <c r="L6" s="7">
        <v>2</v>
      </c>
      <c r="M6" s="7">
        <v>1</v>
      </c>
      <c r="N6" s="7">
        <v>9</v>
      </c>
      <c r="O6" s="7" t="s">
        <v>30</v>
      </c>
      <c r="P6" s="11">
        <v>3</v>
      </c>
      <c r="Q6" s="7">
        <v>27</v>
      </c>
      <c r="R6" s="7">
        <v>0</v>
      </c>
      <c r="S6" s="7">
        <v>0</v>
      </c>
    </row>
    <row r="7" s="2" customFormat="1" spans="1:19">
      <c r="A7" s="7" t="s">
        <v>20</v>
      </c>
      <c r="B7" s="7" t="s">
        <v>21</v>
      </c>
      <c r="C7" s="7">
        <v>1616511</v>
      </c>
      <c r="D7" s="7" t="s">
        <v>31</v>
      </c>
      <c r="E7" s="8" t="s">
        <v>27</v>
      </c>
      <c r="F7" s="8" t="s">
        <v>24</v>
      </c>
      <c r="G7" s="8" t="s">
        <v>28</v>
      </c>
      <c r="H7" s="8">
        <v>1</v>
      </c>
      <c r="I7" s="8">
        <v>2</v>
      </c>
      <c r="J7" s="8">
        <v>2</v>
      </c>
      <c r="K7" s="7">
        <v>2</v>
      </c>
      <c r="L7" s="7">
        <v>2</v>
      </c>
      <c r="M7" s="7">
        <v>1</v>
      </c>
      <c r="N7" s="7">
        <v>9</v>
      </c>
      <c r="O7" s="7" t="s">
        <v>31</v>
      </c>
      <c r="P7" s="11">
        <v>2</v>
      </c>
      <c r="Q7" s="7">
        <v>18</v>
      </c>
      <c r="R7" s="7">
        <v>0</v>
      </c>
      <c r="S7" s="7">
        <v>0</v>
      </c>
    </row>
    <row r="8" s="2" customFormat="1" spans="1:19">
      <c r="A8" s="7" t="s">
        <v>20</v>
      </c>
      <c r="B8" s="7" t="s">
        <v>21</v>
      </c>
      <c r="C8" s="7">
        <v>1616512</v>
      </c>
      <c r="D8" s="7" t="s">
        <v>32</v>
      </c>
      <c r="E8" s="8" t="s">
        <v>27</v>
      </c>
      <c r="F8" s="8" t="s">
        <v>24</v>
      </c>
      <c r="G8" s="8" t="s">
        <v>28</v>
      </c>
      <c r="H8" s="8">
        <v>1</v>
      </c>
      <c r="I8" s="8">
        <v>2</v>
      </c>
      <c r="J8" s="8">
        <v>2</v>
      </c>
      <c r="K8" s="7">
        <v>2</v>
      </c>
      <c r="L8" s="7">
        <v>2</v>
      </c>
      <c r="M8" s="7">
        <v>1</v>
      </c>
      <c r="N8" s="7">
        <v>9</v>
      </c>
      <c r="O8" s="7" t="s">
        <v>32</v>
      </c>
      <c r="P8" s="11">
        <v>3</v>
      </c>
      <c r="Q8" s="7">
        <v>27</v>
      </c>
      <c r="R8" s="7">
        <v>0</v>
      </c>
      <c r="S8" s="7">
        <v>0</v>
      </c>
    </row>
    <row r="9" s="2" customFormat="1" spans="1:19">
      <c r="A9" s="7" t="s">
        <v>20</v>
      </c>
      <c r="B9" s="7" t="s">
        <v>21</v>
      </c>
      <c r="C9" s="7">
        <v>1616513</v>
      </c>
      <c r="D9" s="7" t="s">
        <v>33</v>
      </c>
      <c r="E9" s="8" t="s">
        <v>27</v>
      </c>
      <c r="F9" s="8" t="s">
        <v>24</v>
      </c>
      <c r="G9" s="8" t="s">
        <v>28</v>
      </c>
      <c r="H9" s="8">
        <v>1</v>
      </c>
      <c r="I9" s="8">
        <v>2</v>
      </c>
      <c r="J9" s="8">
        <v>2</v>
      </c>
      <c r="K9" s="7">
        <v>2</v>
      </c>
      <c r="L9" s="7">
        <v>2</v>
      </c>
      <c r="M9" s="7">
        <v>1</v>
      </c>
      <c r="N9" s="7">
        <v>9</v>
      </c>
      <c r="O9" s="7" t="s">
        <v>33</v>
      </c>
      <c r="P9" s="11">
        <v>3</v>
      </c>
      <c r="Q9" s="7">
        <v>27</v>
      </c>
      <c r="R9" s="7">
        <v>0</v>
      </c>
      <c r="S9" s="7">
        <v>0</v>
      </c>
    </row>
    <row r="10" s="2" customFormat="1" spans="1:19">
      <c r="A10" s="7" t="s">
        <v>20</v>
      </c>
      <c r="B10" s="7" t="s">
        <v>21</v>
      </c>
      <c r="C10" s="7">
        <v>1616514</v>
      </c>
      <c r="D10" s="7" t="s">
        <v>34</v>
      </c>
      <c r="E10" s="8" t="s">
        <v>27</v>
      </c>
      <c r="F10" s="8" t="s">
        <v>24</v>
      </c>
      <c r="G10" s="8" t="s">
        <v>28</v>
      </c>
      <c r="H10" s="8">
        <v>1</v>
      </c>
      <c r="I10" s="8">
        <v>2</v>
      </c>
      <c r="J10" s="8">
        <v>2</v>
      </c>
      <c r="K10" s="7">
        <v>2</v>
      </c>
      <c r="L10" s="7">
        <v>2</v>
      </c>
      <c r="M10" s="7">
        <v>1</v>
      </c>
      <c r="N10" s="7">
        <v>9</v>
      </c>
      <c r="O10" s="7" t="s">
        <v>34</v>
      </c>
      <c r="P10" s="11">
        <v>2</v>
      </c>
      <c r="Q10" s="7">
        <v>18</v>
      </c>
      <c r="R10" s="7">
        <v>0</v>
      </c>
      <c r="S10" s="7">
        <v>0</v>
      </c>
    </row>
    <row r="11" s="2" customFormat="1" spans="1:19">
      <c r="A11" s="7" t="s">
        <v>20</v>
      </c>
      <c r="B11" s="7" t="s">
        <v>21</v>
      </c>
      <c r="C11" s="7">
        <v>1616515</v>
      </c>
      <c r="D11" s="7" t="s">
        <v>35</v>
      </c>
      <c r="E11" s="8" t="s">
        <v>27</v>
      </c>
      <c r="F11" s="8" t="s">
        <v>24</v>
      </c>
      <c r="G11" s="8" t="s">
        <v>28</v>
      </c>
      <c r="H11" s="8">
        <v>1</v>
      </c>
      <c r="I11" s="8">
        <v>2</v>
      </c>
      <c r="J11" s="8">
        <v>2</v>
      </c>
      <c r="K11" s="7">
        <v>2</v>
      </c>
      <c r="L11" s="7">
        <v>2</v>
      </c>
      <c r="M11" s="7">
        <v>1</v>
      </c>
      <c r="N11" s="7">
        <v>9</v>
      </c>
      <c r="O11" s="7" t="s">
        <v>35</v>
      </c>
      <c r="P11" s="11">
        <v>6</v>
      </c>
      <c r="Q11" s="7">
        <v>54</v>
      </c>
      <c r="R11" s="7">
        <v>0</v>
      </c>
      <c r="S11" s="7">
        <v>0</v>
      </c>
    </row>
    <row r="12" s="2" customFormat="1" spans="1:19">
      <c r="A12" s="7" t="s">
        <v>20</v>
      </c>
      <c r="B12" s="7" t="s">
        <v>21</v>
      </c>
      <c r="C12" s="7">
        <v>1616516</v>
      </c>
      <c r="D12" s="7" t="s">
        <v>36</v>
      </c>
      <c r="E12" s="8" t="s">
        <v>27</v>
      </c>
      <c r="F12" s="8" t="s">
        <v>24</v>
      </c>
      <c r="G12" s="8" t="s">
        <v>28</v>
      </c>
      <c r="H12" s="8">
        <v>1</v>
      </c>
      <c r="I12" s="8">
        <v>2</v>
      </c>
      <c r="J12" s="8">
        <v>2</v>
      </c>
      <c r="K12" s="7">
        <v>2</v>
      </c>
      <c r="L12" s="7">
        <v>2</v>
      </c>
      <c r="M12" s="7">
        <v>1</v>
      </c>
      <c r="N12" s="7">
        <v>9</v>
      </c>
      <c r="O12" s="7" t="s">
        <v>36</v>
      </c>
      <c r="P12" s="11">
        <v>25</v>
      </c>
      <c r="Q12" s="7">
        <v>225</v>
      </c>
      <c r="R12" s="7">
        <v>0</v>
      </c>
      <c r="S12" s="7">
        <v>0</v>
      </c>
    </row>
    <row r="13" s="2" customFormat="1" spans="1:19">
      <c r="A13" s="7" t="s">
        <v>20</v>
      </c>
      <c r="B13" s="7" t="s">
        <v>21</v>
      </c>
      <c r="C13" s="7">
        <v>1616517</v>
      </c>
      <c r="D13" s="7" t="s">
        <v>37</v>
      </c>
      <c r="E13" s="8" t="s">
        <v>27</v>
      </c>
      <c r="F13" s="8" t="s">
        <v>24</v>
      </c>
      <c r="G13" s="8" t="s">
        <v>28</v>
      </c>
      <c r="H13" s="8">
        <v>1</v>
      </c>
      <c r="I13" s="8">
        <v>2</v>
      </c>
      <c r="J13" s="8">
        <v>2</v>
      </c>
      <c r="K13" s="7">
        <v>2</v>
      </c>
      <c r="L13" s="7">
        <v>2</v>
      </c>
      <c r="M13" s="7">
        <v>1</v>
      </c>
      <c r="N13" s="7">
        <v>9</v>
      </c>
      <c r="O13" s="7" t="s">
        <v>37</v>
      </c>
      <c r="P13" s="11">
        <v>2</v>
      </c>
      <c r="Q13" s="7">
        <v>18</v>
      </c>
      <c r="R13" s="7">
        <v>0</v>
      </c>
      <c r="S13" s="7">
        <v>0</v>
      </c>
    </row>
    <row r="14" s="2" customFormat="1" spans="1:19">
      <c r="A14" s="7" t="s">
        <v>20</v>
      </c>
      <c r="B14" s="7" t="s">
        <v>21</v>
      </c>
      <c r="C14" s="7">
        <v>1616518</v>
      </c>
      <c r="D14" s="7" t="s">
        <v>38</v>
      </c>
      <c r="E14" s="8" t="s">
        <v>27</v>
      </c>
      <c r="F14" s="8" t="s">
        <v>24</v>
      </c>
      <c r="G14" s="8" t="s">
        <v>28</v>
      </c>
      <c r="H14" s="8">
        <v>1</v>
      </c>
      <c r="I14" s="8">
        <v>2</v>
      </c>
      <c r="J14" s="8">
        <v>2</v>
      </c>
      <c r="K14" s="7">
        <v>2</v>
      </c>
      <c r="L14" s="7">
        <v>2</v>
      </c>
      <c r="M14" s="7">
        <v>1</v>
      </c>
      <c r="N14" s="7">
        <v>9</v>
      </c>
      <c r="O14" s="7" t="s">
        <v>38</v>
      </c>
      <c r="P14" s="11">
        <v>2</v>
      </c>
      <c r="Q14" s="7">
        <v>18</v>
      </c>
      <c r="R14" s="7">
        <v>0</v>
      </c>
      <c r="S14" s="7">
        <v>0</v>
      </c>
    </row>
    <row r="15" s="2" customFormat="1" spans="1:19">
      <c r="A15" s="7" t="s">
        <v>20</v>
      </c>
      <c r="B15" s="7" t="s">
        <v>21</v>
      </c>
      <c r="C15" s="7">
        <v>1616519</v>
      </c>
      <c r="D15" s="7" t="s">
        <v>39</v>
      </c>
      <c r="E15" s="8" t="s">
        <v>27</v>
      </c>
      <c r="F15" s="8" t="s">
        <v>24</v>
      </c>
      <c r="G15" s="8" t="s">
        <v>28</v>
      </c>
      <c r="H15" s="8">
        <v>1</v>
      </c>
      <c r="I15" s="8">
        <v>2</v>
      </c>
      <c r="J15" s="8">
        <v>2</v>
      </c>
      <c r="K15" s="7">
        <v>2</v>
      </c>
      <c r="L15" s="7">
        <v>2</v>
      </c>
      <c r="M15" s="7">
        <v>1</v>
      </c>
      <c r="N15" s="7">
        <v>9</v>
      </c>
      <c r="O15" s="7" t="s">
        <v>39</v>
      </c>
      <c r="P15" s="11">
        <v>2</v>
      </c>
      <c r="Q15" s="7">
        <v>18</v>
      </c>
      <c r="R15" s="7">
        <v>0</v>
      </c>
      <c r="S15" s="7">
        <v>0</v>
      </c>
    </row>
    <row r="16" s="1" customFormat="1" spans="1:19">
      <c r="A16" s="5" t="s">
        <v>20</v>
      </c>
      <c r="B16" s="5" t="s">
        <v>21</v>
      </c>
      <c r="C16" s="5">
        <v>1616520</v>
      </c>
      <c r="D16" s="5" t="s">
        <v>40</v>
      </c>
      <c r="E16" s="6" t="s">
        <v>23</v>
      </c>
      <c r="F16" s="8" t="s">
        <v>24</v>
      </c>
      <c r="G16" s="6" t="s">
        <v>41</v>
      </c>
      <c r="H16" s="6">
        <v>1</v>
      </c>
      <c r="I16" s="6">
        <v>2</v>
      </c>
      <c r="J16" s="6">
        <v>2</v>
      </c>
      <c r="K16" s="5">
        <v>2</v>
      </c>
      <c r="L16" s="5">
        <v>2</v>
      </c>
      <c r="M16" s="5">
        <v>1</v>
      </c>
      <c r="N16" s="5">
        <v>9</v>
      </c>
      <c r="O16" s="5" t="s">
        <v>40</v>
      </c>
      <c r="P16" s="10">
        <v>46</v>
      </c>
      <c r="Q16" s="5">
        <v>414</v>
      </c>
      <c r="R16" s="5">
        <v>0</v>
      </c>
      <c r="S16" s="5">
        <v>0</v>
      </c>
    </row>
    <row r="17" s="1" customFormat="1" spans="1:19">
      <c r="A17" s="5" t="s">
        <v>20</v>
      </c>
      <c r="B17" s="5" t="s">
        <v>21</v>
      </c>
      <c r="C17" s="5">
        <v>1616521</v>
      </c>
      <c r="D17" s="5" t="s">
        <v>42</v>
      </c>
      <c r="E17" s="6" t="s">
        <v>23</v>
      </c>
      <c r="F17" s="8" t="s">
        <v>24</v>
      </c>
      <c r="G17" s="6" t="s">
        <v>43</v>
      </c>
      <c r="H17" s="6">
        <v>1</v>
      </c>
      <c r="I17" s="6">
        <v>2</v>
      </c>
      <c r="J17" s="6">
        <v>2</v>
      </c>
      <c r="K17" s="5">
        <v>2</v>
      </c>
      <c r="L17" s="5">
        <v>2</v>
      </c>
      <c r="M17" s="5">
        <v>1</v>
      </c>
      <c r="N17" s="5">
        <v>9</v>
      </c>
      <c r="O17" s="5" t="s">
        <v>42</v>
      </c>
      <c r="P17" s="10">
        <v>32</v>
      </c>
      <c r="Q17" s="5">
        <v>288</v>
      </c>
      <c r="R17" s="5">
        <v>0</v>
      </c>
      <c r="S17" s="5">
        <v>0</v>
      </c>
    </row>
    <row r="18" s="3" customFormat="1" ht="23.5" spans="16:16">
      <c r="P18" s="3">
        <f>SUM(P3:P17)</f>
        <v>196</v>
      </c>
    </row>
    <row r="20" spans="1:40">
      <c r="A20" s="4" t="s">
        <v>76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>
      <c r="A21" s="4" t="s">
        <v>45</v>
      </c>
      <c r="B21" s="4" t="s">
        <v>65</v>
      </c>
      <c r="C21" s="4" t="s">
        <v>66</v>
      </c>
      <c r="D21" s="4" t="s">
        <v>4</v>
      </c>
      <c r="E21" s="4" t="s">
        <v>67</v>
      </c>
      <c r="F21" s="4" t="s">
        <v>47</v>
      </c>
      <c r="G21" s="4" t="s">
        <v>68</v>
      </c>
      <c r="H21" s="4" t="s">
        <v>69</v>
      </c>
      <c r="I21" s="4" t="s">
        <v>9</v>
      </c>
      <c r="J21" s="4" t="s">
        <v>10</v>
      </c>
      <c r="K21" s="4" t="s">
        <v>11</v>
      </c>
      <c r="L21" s="4" t="s">
        <v>12</v>
      </c>
      <c r="M21" s="4" t="s">
        <v>13</v>
      </c>
      <c r="N21" s="4" t="s">
        <v>71</v>
      </c>
      <c r="O21" s="12" t="s">
        <v>46</v>
      </c>
      <c r="P21" s="12" t="s">
        <v>59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="1" customFormat="1" spans="1:16">
      <c r="A22" s="5" t="s">
        <v>20</v>
      </c>
      <c r="B22" s="5" t="s">
        <v>21</v>
      </c>
      <c r="C22" s="5">
        <v>1616507</v>
      </c>
      <c r="D22" s="5" t="s">
        <v>22</v>
      </c>
      <c r="E22" s="6" t="s">
        <v>23</v>
      </c>
      <c r="F22" s="6" t="s">
        <v>24</v>
      </c>
      <c r="G22" s="6" t="s">
        <v>25</v>
      </c>
      <c r="H22" s="6">
        <v>1</v>
      </c>
      <c r="I22" s="6">
        <v>100</v>
      </c>
      <c r="J22" s="6">
        <v>100</v>
      </c>
      <c r="K22" s="5">
        <v>100</v>
      </c>
      <c r="L22" s="5">
        <v>100</v>
      </c>
      <c r="M22" s="5">
        <v>50</v>
      </c>
      <c r="N22" s="5" t="s">
        <v>22</v>
      </c>
      <c r="O22" s="13" t="s">
        <v>56</v>
      </c>
      <c r="P22" s="13" t="s">
        <v>61</v>
      </c>
    </row>
    <row r="23" s="2" customFormat="1" spans="1:16">
      <c r="A23" s="7" t="s">
        <v>20</v>
      </c>
      <c r="B23" s="7" t="s">
        <v>21</v>
      </c>
      <c r="C23" s="7">
        <v>1616508</v>
      </c>
      <c r="D23" s="7" t="s">
        <v>26</v>
      </c>
      <c r="E23" s="8" t="s">
        <v>27</v>
      </c>
      <c r="F23" s="8" t="s">
        <v>24</v>
      </c>
      <c r="G23" s="8" t="s">
        <v>28</v>
      </c>
      <c r="H23" s="8">
        <v>1</v>
      </c>
      <c r="I23" s="8">
        <v>26</v>
      </c>
      <c r="J23" s="8">
        <v>26</v>
      </c>
      <c r="K23" s="7">
        <v>26</v>
      </c>
      <c r="L23" s="7">
        <v>26</v>
      </c>
      <c r="M23" s="7">
        <v>13</v>
      </c>
      <c r="N23" s="7" t="s">
        <v>26</v>
      </c>
      <c r="O23" s="14" t="s">
        <v>56</v>
      </c>
      <c r="P23" s="14" t="s">
        <v>61</v>
      </c>
    </row>
    <row r="24" s="2" customFormat="1" spans="1:16">
      <c r="A24" s="7" t="s">
        <v>20</v>
      </c>
      <c r="B24" s="7" t="s">
        <v>21</v>
      </c>
      <c r="C24" s="7">
        <v>1616509</v>
      </c>
      <c r="D24" s="7" t="s">
        <v>29</v>
      </c>
      <c r="E24" s="8" t="s">
        <v>27</v>
      </c>
      <c r="F24" s="8" t="s">
        <v>24</v>
      </c>
      <c r="G24" s="8" t="s">
        <v>28</v>
      </c>
      <c r="H24" s="8">
        <v>1</v>
      </c>
      <c r="I24" s="8">
        <v>10</v>
      </c>
      <c r="J24" s="8">
        <v>10</v>
      </c>
      <c r="K24" s="7">
        <v>10</v>
      </c>
      <c r="L24" s="7">
        <v>10</v>
      </c>
      <c r="M24" s="7">
        <v>5</v>
      </c>
      <c r="N24" s="7" t="s">
        <v>29</v>
      </c>
      <c r="O24" s="14" t="s">
        <v>56</v>
      </c>
      <c r="P24" s="14" t="s">
        <v>61</v>
      </c>
    </row>
    <row r="25" s="2" customFormat="1" spans="1:16">
      <c r="A25" s="7" t="s">
        <v>20</v>
      </c>
      <c r="B25" s="7" t="s">
        <v>21</v>
      </c>
      <c r="C25" s="7">
        <v>1616510</v>
      </c>
      <c r="D25" s="7" t="s">
        <v>30</v>
      </c>
      <c r="E25" s="8" t="s">
        <v>27</v>
      </c>
      <c r="F25" s="8" t="s">
        <v>24</v>
      </c>
      <c r="G25" s="8" t="s">
        <v>28</v>
      </c>
      <c r="H25" s="8">
        <v>1</v>
      </c>
      <c r="I25" s="8">
        <v>6</v>
      </c>
      <c r="J25" s="8">
        <v>6</v>
      </c>
      <c r="K25" s="7">
        <v>6</v>
      </c>
      <c r="L25" s="7">
        <v>6</v>
      </c>
      <c r="M25" s="7">
        <v>3</v>
      </c>
      <c r="N25" s="7" t="s">
        <v>30</v>
      </c>
      <c r="O25" s="14" t="s">
        <v>56</v>
      </c>
      <c r="P25" s="14" t="s">
        <v>61</v>
      </c>
    </row>
    <row r="26" s="2" customFormat="1" spans="1:16">
      <c r="A26" s="7" t="s">
        <v>20</v>
      </c>
      <c r="B26" s="7" t="s">
        <v>21</v>
      </c>
      <c r="C26" s="7">
        <v>1616511</v>
      </c>
      <c r="D26" s="7" t="s">
        <v>31</v>
      </c>
      <c r="E26" s="8" t="s">
        <v>27</v>
      </c>
      <c r="F26" s="8" t="s">
        <v>24</v>
      </c>
      <c r="G26" s="8" t="s">
        <v>28</v>
      </c>
      <c r="H26" s="8">
        <v>1</v>
      </c>
      <c r="I26" s="8">
        <v>4</v>
      </c>
      <c r="J26" s="8">
        <v>4</v>
      </c>
      <c r="K26" s="7">
        <v>4</v>
      </c>
      <c r="L26" s="7">
        <v>4</v>
      </c>
      <c r="M26" s="7">
        <v>2</v>
      </c>
      <c r="N26" s="7" t="s">
        <v>31</v>
      </c>
      <c r="O26" s="14" t="s">
        <v>56</v>
      </c>
      <c r="P26" s="14" t="s">
        <v>61</v>
      </c>
    </row>
    <row r="27" s="2" customFormat="1" spans="1:16">
      <c r="A27" s="7" t="s">
        <v>20</v>
      </c>
      <c r="B27" s="7" t="s">
        <v>21</v>
      </c>
      <c r="C27" s="7">
        <v>1616512</v>
      </c>
      <c r="D27" s="7" t="s">
        <v>32</v>
      </c>
      <c r="E27" s="8" t="s">
        <v>27</v>
      </c>
      <c r="F27" s="8" t="s">
        <v>24</v>
      </c>
      <c r="G27" s="8" t="s">
        <v>28</v>
      </c>
      <c r="H27" s="8">
        <v>1</v>
      </c>
      <c r="I27" s="8">
        <v>6</v>
      </c>
      <c r="J27" s="8">
        <v>6</v>
      </c>
      <c r="K27" s="7">
        <v>6</v>
      </c>
      <c r="L27" s="7">
        <v>6</v>
      </c>
      <c r="M27" s="7">
        <v>3</v>
      </c>
      <c r="N27" s="7" t="s">
        <v>32</v>
      </c>
      <c r="O27" s="14" t="s">
        <v>56</v>
      </c>
      <c r="P27" s="14" t="s">
        <v>61</v>
      </c>
    </row>
    <row r="28" s="2" customFormat="1" spans="1:16">
      <c r="A28" s="7" t="s">
        <v>20</v>
      </c>
      <c r="B28" s="7" t="s">
        <v>21</v>
      </c>
      <c r="C28" s="7">
        <v>1616513</v>
      </c>
      <c r="D28" s="7" t="s">
        <v>33</v>
      </c>
      <c r="E28" s="8" t="s">
        <v>27</v>
      </c>
      <c r="F28" s="8" t="s">
        <v>24</v>
      </c>
      <c r="G28" s="8" t="s">
        <v>28</v>
      </c>
      <c r="H28" s="8">
        <v>1</v>
      </c>
      <c r="I28" s="8">
        <v>6</v>
      </c>
      <c r="J28" s="8">
        <v>6</v>
      </c>
      <c r="K28" s="7">
        <v>6</v>
      </c>
      <c r="L28" s="7">
        <v>6</v>
      </c>
      <c r="M28" s="7">
        <v>3</v>
      </c>
      <c r="N28" s="7" t="s">
        <v>33</v>
      </c>
      <c r="O28" s="14" t="s">
        <v>56</v>
      </c>
      <c r="P28" s="14" t="s">
        <v>61</v>
      </c>
    </row>
    <row r="29" s="2" customFormat="1" spans="1:16">
      <c r="A29" s="7" t="s">
        <v>20</v>
      </c>
      <c r="B29" s="7" t="s">
        <v>21</v>
      </c>
      <c r="C29" s="7">
        <v>1616514</v>
      </c>
      <c r="D29" s="7" t="s">
        <v>34</v>
      </c>
      <c r="E29" s="8" t="s">
        <v>27</v>
      </c>
      <c r="F29" s="8" t="s">
        <v>24</v>
      </c>
      <c r="G29" s="8" t="s">
        <v>28</v>
      </c>
      <c r="H29" s="8">
        <v>1</v>
      </c>
      <c r="I29" s="8">
        <v>4</v>
      </c>
      <c r="J29" s="8">
        <v>4</v>
      </c>
      <c r="K29" s="7">
        <v>4</v>
      </c>
      <c r="L29" s="7">
        <v>4</v>
      </c>
      <c r="M29" s="7">
        <v>2</v>
      </c>
      <c r="N29" s="7" t="s">
        <v>34</v>
      </c>
      <c r="O29" s="14" t="s">
        <v>56</v>
      </c>
      <c r="P29" s="14" t="s">
        <v>61</v>
      </c>
    </row>
    <row r="30" s="2" customFormat="1" spans="1:16">
      <c r="A30" s="7" t="s">
        <v>20</v>
      </c>
      <c r="B30" s="7" t="s">
        <v>21</v>
      </c>
      <c r="C30" s="7">
        <v>1616515</v>
      </c>
      <c r="D30" s="7" t="s">
        <v>35</v>
      </c>
      <c r="E30" s="8" t="s">
        <v>27</v>
      </c>
      <c r="F30" s="8" t="s">
        <v>24</v>
      </c>
      <c r="G30" s="8" t="s">
        <v>28</v>
      </c>
      <c r="H30" s="8">
        <v>1</v>
      </c>
      <c r="I30" s="8">
        <v>12</v>
      </c>
      <c r="J30" s="8">
        <v>12</v>
      </c>
      <c r="K30" s="7">
        <v>12</v>
      </c>
      <c r="L30" s="7">
        <v>12</v>
      </c>
      <c r="M30" s="7">
        <v>6</v>
      </c>
      <c r="N30" s="7" t="s">
        <v>35</v>
      </c>
      <c r="O30" s="14" t="s">
        <v>56</v>
      </c>
      <c r="P30" s="14" t="s">
        <v>61</v>
      </c>
    </row>
    <row r="31" s="2" customFormat="1" spans="1:16">
      <c r="A31" s="7" t="s">
        <v>20</v>
      </c>
      <c r="B31" s="7" t="s">
        <v>21</v>
      </c>
      <c r="C31" s="7">
        <v>1616516</v>
      </c>
      <c r="D31" s="7" t="s">
        <v>36</v>
      </c>
      <c r="E31" s="8" t="s">
        <v>27</v>
      </c>
      <c r="F31" s="8" t="s">
        <v>24</v>
      </c>
      <c r="G31" s="8" t="s">
        <v>28</v>
      </c>
      <c r="H31" s="8">
        <v>1</v>
      </c>
      <c r="I31" s="8">
        <v>50</v>
      </c>
      <c r="J31" s="8">
        <v>50</v>
      </c>
      <c r="K31" s="7">
        <v>50</v>
      </c>
      <c r="L31" s="7">
        <v>50</v>
      </c>
      <c r="M31" s="7">
        <v>25</v>
      </c>
      <c r="N31" s="7" t="s">
        <v>36</v>
      </c>
      <c r="O31" s="14" t="s">
        <v>56</v>
      </c>
      <c r="P31" s="14" t="s">
        <v>61</v>
      </c>
    </row>
    <row r="32" s="2" customFormat="1" spans="1:16">
      <c r="A32" s="7" t="s">
        <v>20</v>
      </c>
      <c r="B32" s="7" t="s">
        <v>21</v>
      </c>
      <c r="C32" s="7">
        <v>1616517</v>
      </c>
      <c r="D32" s="7" t="s">
        <v>37</v>
      </c>
      <c r="E32" s="8" t="s">
        <v>27</v>
      </c>
      <c r="F32" s="8" t="s">
        <v>24</v>
      </c>
      <c r="G32" s="8" t="s">
        <v>28</v>
      </c>
      <c r="H32" s="8">
        <v>1</v>
      </c>
      <c r="I32" s="8">
        <v>4</v>
      </c>
      <c r="J32" s="8">
        <v>4</v>
      </c>
      <c r="K32" s="7">
        <v>4</v>
      </c>
      <c r="L32" s="7">
        <v>4</v>
      </c>
      <c r="M32" s="7">
        <v>2</v>
      </c>
      <c r="N32" s="7" t="s">
        <v>37</v>
      </c>
      <c r="O32" s="14" t="s">
        <v>56</v>
      </c>
      <c r="P32" s="14" t="s">
        <v>61</v>
      </c>
    </row>
    <row r="33" s="2" customFormat="1" spans="1:16">
      <c r="A33" s="7" t="s">
        <v>20</v>
      </c>
      <c r="B33" s="7" t="s">
        <v>21</v>
      </c>
      <c r="C33" s="7">
        <v>1616518</v>
      </c>
      <c r="D33" s="7" t="s">
        <v>38</v>
      </c>
      <c r="E33" s="8" t="s">
        <v>27</v>
      </c>
      <c r="F33" s="8" t="s">
        <v>24</v>
      </c>
      <c r="G33" s="8" t="s">
        <v>28</v>
      </c>
      <c r="H33" s="8">
        <v>1</v>
      </c>
      <c r="I33" s="8">
        <v>4</v>
      </c>
      <c r="J33" s="8">
        <v>4</v>
      </c>
      <c r="K33" s="7">
        <v>4</v>
      </c>
      <c r="L33" s="7">
        <v>4</v>
      </c>
      <c r="M33" s="7">
        <v>2</v>
      </c>
      <c r="N33" s="7" t="s">
        <v>38</v>
      </c>
      <c r="O33" s="14" t="s">
        <v>56</v>
      </c>
      <c r="P33" s="14" t="s">
        <v>61</v>
      </c>
    </row>
    <row r="34" s="2" customFormat="1" spans="1:16">
      <c r="A34" s="7" t="s">
        <v>20</v>
      </c>
      <c r="B34" s="7" t="s">
        <v>21</v>
      </c>
      <c r="C34" s="7">
        <v>1616519</v>
      </c>
      <c r="D34" s="7" t="s">
        <v>39</v>
      </c>
      <c r="E34" s="8" t="s">
        <v>27</v>
      </c>
      <c r="F34" s="8" t="s">
        <v>24</v>
      </c>
      <c r="G34" s="8" t="s">
        <v>28</v>
      </c>
      <c r="H34" s="8">
        <v>1</v>
      </c>
      <c r="I34" s="8">
        <v>4</v>
      </c>
      <c r="J34" s="8">
        <v>4</v>
      </c>
      <c r="K34" s="7">
        <v>4</v>
      </c>
      <c r="L34" s="7">
        <v>4</v>
      </c>
      <c r="M34" s="7">
        <v>2</v>
      </c>
      <c r="N34" s="7" t="s">
        <v>39</v>
      </c>
      <c r="O34" s="14" t="s">
        <v>56</v>
      </c>
      <c r="P34" s="14" t="s">
        <v>61</v>
      </c>
    </row>
    <row r="35" s="1" customFormat="1" spans="1:16">
      <c r="A35" s="5" t="s">
        <v>20</v>
      </c>
      <c r="B35" s="5" t="s">
        <v>21</v>
      </c>
      <c r="C35" s="5">
        <v>1616520</v>
      </c>
      <c r="D35" s="5" t="s">
        <v>40</v>
      </c>
      <c r="E35" s="6" t="s">
        <v>23</v>
      </c>
      <c r="F35" s="6" t="s">
        <v>24</v>
      </c>
      <c r="G35" s="6" t="s">
        <v>41</v>
      </c>
      <c r="H35" s="6">
        <v>1</v>
      </c>
      <c r="I35" s="6">
        <v>92</v>
      </c>
      <c r="J35" s="6">
        <v>92</v>
      </c>
      <c r="K35" s="5">
        <v>92</v>
      </c>
      <c r="L35" s="5">
        <v>92</v>
      </c>
      <c r="M35" s="5">
        <v>46</v>
      </c>
      <c r="N35" s="5" t="s">
        <v>40</v>
      </c>
      <c r="O35" s="1" t="s">
        <v>77</v>
      </c>
      <c r="P35" s="13" t="s">
        <v>62</v>
      </c>
    </row>
    <row r="36" s="1" customFormat="1" spans="1:16">
      <c r="A36" s="5" t="s">
        <v>20</v>
      </c>
      <c r="B36" s="5" t="s">
        <v>21</v>
      </c>
      <c r="C36" s="5">
        <v>1616521</v>
      </c>
      <c r="D36" s="5" t="s">
        <v>42</v>
      </c>
      <c r="E36" s="6" t="s">
        <v>23</v>
      </c>
      <c r="F36" s="6" t="s">
        <v>24</v>
      </c>
      <c r="G36" s="6" t="s">
        <v>43</v>
      </c>
      <c r="H36" s="6">
        <v>1</v>
      </c>
      <c r="I36" s="6">
        <v>64</v>
      </c>
      <c r="J36" s="6">
        <v>64</v>
      </c>
      <c r="K36" s="5">
        <v>64</v>
      </c>
      <c r="L36" s="5">
        <v>64</v>
      </c>
      <c r="M36" s="5">
        <v>32</v>
      </c>
      <c r="N36" s="5" t="s">
        <v>42</v>
      </c>
      <c r="O36" s="1" t="s">
        <v>78</v>
      </c>
      <c r="P36" s="13" t="s">
        <v>62</v>
      </c>
    </row>
    <row r="39" spans="3:5">
      <c r="C39" s="5">
        <v>1616507</v>
      </c>
      <c r="D39" t="s">
        <v>79</v>
      </c>
      <c r="E39" t="str">
        <f>_xlfn.CONCAT(C39:D51)</f>
        <v>1616507/1616508/1616509/1616510/1616511/1616512/1616513/1616514/1616515/1616516/1616517/1616518/1616519</v>
      </c>
    </row>
    <row r="40" spans="3:4">
      <c r="C40" s="7">
        <v>1616508</v>
      </c>
      <c r="D40" t="s">
        <v>79</v>
      </c>
    </row>
    <row r="41" spans="3:4">
      <c r="C41" s="7">
        <v>1616509</v>
      </c>
      <c r="D41" t="s">
        <v>79</v>
      </c>
    </row>
    <row r="42" spans="3:4">
      <c r="C42" s="7">
        <v>1616510</v>
      </c>
      <c r="D42" t="s">
        <v>79</v>
      </c>
    </row>
    <row r="43" spans="3:4">
      <c r="C43" s="7">
        <v>1616511</v>
      </c>
      <c r="D43" t="s">
        <v>79</v>
      </c>
    </row>
    <row r="44" spans="3:4">
      <c r="C44" s="7">
        <v>1616512</v>
      </c>
      <c r="D44" t="s">
        <v>79</v>
      </c>
    </row>
    <row r="45" spans="3:4">
      <c r="C45" s="7">
        <v>1616513</v>
      </c>
      <c r="D45" t="s">
        <v>79</v>
      </c>
    </row>
    <row r="46" spans="3:4">
      <c r="C46" s="7">
        <v>1616514</v>
      </c>
      <c r="D46" t="s">
        <v>79</v>
      </c>
    </row>
    <row r="47" spans="3:4">
      <c r="C47" s="7">
        <v>1616515</v>
      </c>
      <c r="D47" t="s">
        <v>79</v>
      </c>
    </row>
    <row r="48" spans="3:4">
      <c r="C48" s="7">
        <v>1616516</v>
      </c>
      <c r="D48" t="s">
        <v>79</v>
      </c>
    </row>
    <row r="49" spans="3:4">
      <c r="C49" s="7">
        <v>1616517</v>
      </c>
      <c r="D49" t="s">
        <v>79</v>
      </c>
    </row>
    <row r="50" spans="3:4">
      <c r="C50" s="7">
        <v>1616518</v>
      </c>
      <c r="D50" t="s">
        <v>79</v>
      </c>
    </row>
    <row r="51" spans="3:3">
      <c r="C51" s="7">
        <v>1616519</v>
      </c>
    </row>
  </sheetData>
  <autoFilter xmlns:etc="http://www.wps.cn/officeDocument/2017/etCustomData" ref="A2:AN36" etc:filterBottomFollowUsedRange="0">
    <extLst/>
  </autoFilter>
  <mergeCells count="2">
    <mergeCell ref="A1:R1"/>
    <mergeCell ref="A20:N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价格牌数量5.22</vt:lpstr>
      <vt:lpstr>洗标数量5.22</vt:lpstr>
      <vt:lpstr>条码标数量5.22</vt:lpstr>
      <vt:lpstr>主标数量5.22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2025-03-13T02:48:00Z</dcterms:created>
  <dcterms:modified xsi:type="dcterms:W3CDTF">2025-05-22T08:27:18Z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DD3772F666494FFA8BF6EF84DEAA8FC5_12</vt:lpwstr>
  </property>
  <property fmtid="{D5CDD505-2E9C-101B-9397-08002B2CF9AE}" pid="3" name="KSOProductBuildVer">
    <vt:lpwstr>2052-12.1.0.20305</vt:lpwstr>
  </property>
</Properties>
</file>