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价格牌数量" sheetId="4" r:id="rId1"/>
    <sheet name="Özet Tablo-Türkçe Format" sheetId="1" r:id="rId2"/>
    <sheet name="Summary Table-English Format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<sst xmlns="http://schemas.openxmlformats.org/spreadsheetml/2006/main" count="1605" uniqueCount="116">
  <si>
    <t>Model Kodu</t>
  </si>
  <si>
    <t>Renk Kodu-Adı</t>
  </si>
  <si>
    <t>背面</t>
  </si>
  <si>
    <t>尺码段</t>
  </si>
  <si>
    <t>求和项:XS</t>
  </si>
  <si>
    <t>求和项:S</t>
  </si>
  <si>
    <t>求和项:M</t>
  </si>
  <si>
    <t>求和项:L</t>
  </si>
  <si>
    <t>求和项:XL</t>
  </si>
  <si>
    <t>求和项:XXL</t>
  </si>
  <si>
    <t>求和项:3XL</t>
  </si>
  <si>
    <t>F1147AX</t>
  </si>
  <si>
    <t>BK27 - BLACK</t>
  </si>
  <si>
    <t>无价格</t>
  </si>
  <si>
    <t>无xs</t>
  </si>
  <si>
    <t>无XS XXL</t>
  </si>
  <si>
    <t>有价格</t>
  </si>
  <si>
    <t>无3xl</t>
  </si>
  <si>
    <t>无XS 3XL</t>
  </si>
  <si>
    <t>总计</t>
  </si>
  <si>
    <t>款号</t>
  </si>
  <si>
    <t>颜色</t>
  </si>
  <si>
    <t>XS</t>
  </si>
  <si>
    <t>S</t>
  </si>
  <si>
    <t>M</t>
  </si>
  <si>
    <t>L</t>
  </si>
  <si>
    <t>XL</t>
  </si>
  <si>
    <t>XXL</t>
  </si>
  <si>
    <t>3XL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</si>
  <si>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</si>
  <si>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1578408/1578941</t>
  </si>
  <si>
    <t>1578422/1578423/1578426/1578427</t>
  </si>
  <si>
    <t>1578428/1578429/1578430/1578435</t>
  </si>
  <si>
    <t>1578410/1578412/1578413/1578414/1578415/1578416/1578417/1578943/1578420</t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</si>
  <si>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</si>
  <si>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</si>
  <si>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</si>
  <si>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</si>
  <si>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</si>
  <si>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</si>
  <si>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</si>
  <si>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</si>
  <si>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</si>
  <si>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</si>
  <si>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</si>
  <si>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</si>
  <si>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</si>
  <si>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</si>
  <si>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25 WN</t>
  </si>
  <si>
    <t>İSTANBUL DEPO</t>
  </si>
  <si>
    <t>28.07.2025</t>
  </si>
  <si>
    <t>F1147AXDFA3XL</t>
  </si>
  <si>
    <t>-</t>
  </si>
  <si>
    <t>TURKEY</t>
  </si>
  <si>
    <t>F1147AXDFAL</t>
  </si>
  <si>
    <t>F1147AXDFAM</t>
  </si>
  <si>
    <t>F1147AXDFAS</t>
  </si>
  <si>
    <t>F1147AXDFAXL</t>
  </si>
  <si>
    <t>DEFACTO PERAKENDE TİC.A.Ş. DEPO Organize San. Bölgesi 6.Depo Kazım Karabekir Mah. Cumhuriyet Cad. Tekirdağ/Çerkezköy Tel:0090 282 758 11 34-35</t>
  </si>
  <si>
    <t>F1147AXDFA</t>
  </si>
  <si>
    <t>28.08.2025</t>
  </si>
  <si>
    <t>EGYPT</t>
  </si>
  <si>
    <t>03.07.2025</t>
  </si>
  <si>
    <t>GEORGIA</t>
  </si>
  <si>
    <t>MACEDONIA</t>
  </si>
  <si>
    <t>ALBANIA</t>
  </si>
  <si>
    <t>MOLDOVA</t>
  </si>
  <si>
    <t>AZERBAIJAN</t>
  </si>
  <si>
    <t>KOSOVO</t>
  </si>
  <si>
    <t>KAZAKHSTAN</t>
  </si>
  <si>
    <t>F1147AXKZKA</t>
  </si>
  <si>
    <t>NORTH IRAQ</t>
  </si>
  <si>
    <t>F1147AXDFA1</t>
  </si>
  <si>
    <t>MOROCCO</t>
  </si>
  <si>
    <t>SOUTH IRAQ</t>
  </si>
  <si>
    <t>LEBANON</t>
  </si>
  <si>
    <t>BOSNIA</t>
  </si>
  <si>
    <t>F1147AXDFA2</t>
  </si>
  <si>
    <t>UKRAINE</t>
  </si>
  <si>
    <t>SERBIA</t>
  </si>
  <si>
    <t>MONTENEGRO</t>
  </si>
  <si>
    <t>F1147AXECOMA3XL</t>
  </si>
  <si>
    <t>ECOM</t>
  </si>
  <si>
    <t>F1147AXECOMAL</t>
  </si>
  <si>
    <t>F1147AXECOMAM</t>
  </si>
  <si>
    <t>F1147AXECOMAS</t>
  </si>
  <si>
    <t>F1147AXECOMAXL</t>
  </si>
  <si>
    <t>F1147AXECOMAXXL</t>
  </si>
  <si>
    <t>TOPTAN-5</t>
  </si>
  <si>
    <t>F1147AXTOP5A</t>
  </si>
  <si>
    <t>TOPTAN-7</t>
  </si>
  <si>
    <t>F1147AXTOP7A</t>
  </si>
  <si>
    <t>Beden Bazlı Toplam Sipariş</t>
  </si>
  <si>
    <r>
      <rPr>
        <sz val="11"/>
        <rFont val="宋体"/>
        <charset val="134"/>
      </rPr>
      <t>无</t>
    </r>
    <r>
      <rPr>
        <sz val="11"/>
        <rFont val="Calibri"/>
        <charset val="134"/>
      </rPr>
      <t>XS XXL</t>
    </r>
  </si>
  <si>
    <r>
      <rPr>
        <sz val="11"/>
        <rFont val="宋体"/>
        <charset val="134"/>
      </rPr>
      <t>无</t>
    </r>
    <r>
      <rPr>
        <sz val="11"/>
        <rFont val="Calibri"/>
        <charset val="134"/>
      </rPr>
      <t>XS 3XL</t>
    </r>
  </si>
  <si>
    <r>
      <rPr>
        <sz val="11"/>
        <rFont val="宋体"/>
        <charset val="134"/>
      </rPr>
      <t>无</t>
    </r>
    <r>
      <rPr>
        <sz val="11"/>
        <rFont val="Calibri"/>
        <charset val="134"/>
      </rPr>
      <t>xs</t>
    </r>
  </si>
  <si>
    <t>待定</t>
  </si>
  <si>
    <r>
      <t>5.30</t>
    </r>
    <r>
      <rPr>
        <sz val="11"/>
        <rFont val="宋体"/>
        <charset val="134"/>
      </rPr>
      <t>价格牌数量</t>
    </r>
  </si>
  <si>
    <r>
      <t>涉及</t>
    </r>
    <r>
      <rPr>
        <sz val="11"/>
        <rFont val="Calibri"/>
        <charset val="134"/>
      </rPr>
      <t>PO</t>
    </r>
  </si>
  <si>
    <t>空白吊牌</t>
  </si>
  <si>
    <t>1578438/1578440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</si>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</sst>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6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34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3" borderId="0" xfId="0" applyNumberFormat="1" applyFont="1" applyFill="1"/>
    <xf numFmtId="0" fontId="0" fillId="4" borderId="0" xfId="0" applyNumberFormat="1" applyFont="1" applyFill="1"/>
    <xf numFmtId="0" fontId="0" fillId="5" borderId="0" xfId="0" applyNumberFormat="1" applyFont="1" applyFill="1"/>
    <xf numFmtId="0" fontId="0" fillId="2" borderId="0" xfId="0" applyNumberFormat="1" applyFont="1" applyFill="1"/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5" borderId="0" xfId="0" applyNumberFormat="1" applyFont="1" applyFill="1" applyAlignment="1">
      <alignment horizontal="center"/>
    </xf>
    <xf numFmtId="0" fontId="3" fillId="3" borderId="0" xfId="0" applyNumberFormat="1" applyFont="1" applyFill="1"/>
    <xf numFmtId="0" fontId="3" fillId="0" borderId="0" xfId="0" applyNumberFormat="1" applyFont="1"/>
    <xf numFmtId="0" fontId="3" fillId="4" borderId="0" xfId="0" applyNumberFormat="1" applyFont="1" applyFill="1"/>
    <xf numFmtId="0" fontId="0" fillId="5" borderId="0" xfId="0" applyNumberFormat="1" applyFont="1" applyFill="1" applyAlignment="1">
      <alignment horizontal="center"/>
    </xf>
    <xf numFmtId="1" fontId="0" fillId="5" borderId="0" xfId="0" applyNumberFormat="1" applyFont="1" applyFill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3" fillId="5" borderId="0" xfId="0" applyNumberFormat="1" applyFont="1" applyFill="1"/>
    <xf numFmtId="0" fontId="3" fillId="2" borderId="0" xfId="0" applyNumberFormat="1" applyFont="1" applyFill="1"/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23"/>
  <sheetViews>
    <sheetView workbookViewId="0">
      <selection activeCell="L33" sqref="L33"/>
    </sheetView>
  </sheetViews>
  <sheetFormatPr defaultColWidth="8.89090909090909" defaultRowHeight="14.5"/>
  <cols>
    <col min="1" max="1" width="14.2181818181818"/>
    <col min="2" max="2" width="16.7818181818182"/>
    <col min="3" max="3" width="7.89090909090909"/>
    <col min="4" max="4" width="10"/>
    <col min="5" max="11" width="11.2181818181818"/>
    <col min="12" max="12" width="22" customWidth="1"/>
  </cols>
  <sheetData>
    <row r="3" spans="1:11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</row>
    <row r="4" spans="1:11">
      <c r="A4" t="s">
        <v>11</v>
      </c>
      <c r="E4">
        <v>116</v>
      </c>
      <c r="F4">
        <v>2514</v>
      </c>
      <c r="G4">
        <v>5252</v>
      </c>
      <c r="H4">
        <v>5932</v>
      </c>
      <c r="I4">
        <v>3816</v>
      </c>
      <c r="J4">
        <v>1386</v>
      </c>
      <c r="K4">
        <v>123</v>
      </c>
    </row>
    <row r="5" spans="2:11">
      <c r="B5" t="s">
        <v>12</v>
      </c>
      <c r="E5">
        <v>116</v>
      </c>
      <c r="F5">
        <v>2514</v>
      </c>
      <c r="G5">
        <v>5252</v>
      </c>
      <c r="H5">
        <v>5932</v>
      </c>
      <c r="I5">
        <v>3816</v>
      </c>
      <c r="J5">
        <v>1386</v>
      </c>
      <c r="K5">
        <v>123</v>
      </c>
    </row>
    <row r="6" spans="3:11">
      <c r="C6" t="s">
        <v>13</v>
      </c>
      <c r="E6">
        <v>0</v>
      </c>
      <c r="F6">
        <v>1090</v>
      </c>
      <c r="G6">
        <v>2520</v>
      </c>
      <c r="H6">
        <v>2124</v>
      </c>
      <c r="I6">
        <v>1316</v>
      </c>
      <c r="J6">
        <v>78</v>
      </c>
      <c r="K6">
        <v>80</v>
      </c>
    </row>
    <row r="7" spans="4:11">
      <c r="D7" t="s">
        <v>14</v>
      </c>
      <c r="E7">
        <v>0</v>
      </c>
      <c r="F7">
        <v>182</v>
      </c>
      <c r="G7">
        <v>428</v>
      </c>
      <c r="H7">
        <v>376</v>
      </c>
      <c r="I7">
        <v>196</v>
      </c>
      <c r="J7">
        <v>78</v>
      </c>
      <c r="K7">
        <v>40</v>
      </c>
    </row>
    <row r="8" spans="4:11">
      <c r="D8" t="s">
        <v>15</v>
      </c>
      <c r="E8">
        <v>0</v>
      </c>
      <c r="F8">
        <v>908</v>
      </c>
      <c r="G8">
        <v>2092</v>
      </c>
      <c r="H8">
        <v>1748</v>
      </c>
      <c r="I8">
        <v>1120</v>
      </c>
      <c r="J8">
        <v>0</v>
      </c>
      <c r="K8">
        <v>40</v>
      </c>
    </row>
    <row r="9" spans="3:11">
      <c r="C9" t="s">
        <v>16</v>
      </c>
      <c r="E9">
        <v>116</v>
      </c>
      <c r="F9">
        <v>1424</v>
      </c>
      <c r="G9">
        <v>2732</v>
      </c>
      <c r="H9">
        <v>3808</v>
      </c>
      <c r="I9">
        <v>2500</v>
      </c>
      <c r="J9">
        <v>1308</v>
      </c>
      <c r="K9">
        <v>43</v>
      </c>
    </row>
    <row r="10" spans="4:11">
      <c r="D10" t="s">
        <v>17</v>
      </c>
      <c r="E10">
        <v>116</v>
      </c>
      <c r="F10">
        <v>232</v>
      </c>
      <c r="G10">
        <v>348</v>
      </c>
      <c r="H10">
        <v>232</v>
      </c>
      <c r="I10">
        <v>116</v>
      </c>
      <c r="J10">
        <v>116</v>
      </c>
      <c r="K10">
        <v>0</v>
      </c>
    </row>
    <row r="11" spans="4:11">
      <c r="D11" t="s">
        <v>14</v>
      </c>
      <c r="E11">
        <v>0</v>
      </c>
      <c r="F11">
        <v>43</v>
      </c>
      <c r="G11">
        <v>86</v>
      </c>
      <c r="H11">
        <v>129</v>
      </c>
      <c r="I11">
        <v>86</v>
      </c>
      <c r="J11">
        <v>43</v>
      </c>
      <c r="K11">
        <v>43</v>
      </c>
    </row>
    <row r="12" spans="4:11">
      <c r="D12" t="s">
        <v>18</v>
      </c>
      <c r="E12">
        <v>0</v>
      </c>
      <c r="F12">
        <v>1149</v>
      </c>
      <c r="G12">
        <v>2298</v>
      </c>
      <c r="H12">
        <v>3447</v>
      </c>
      <c r="I12">
        <v>2298</v>
      </c>
      <c r="J12">
        <v>1149</v>
      </c>
      <c r="K12">
        <v>0</v>
      </c>
    </row>
    <row r="13" spans="1:11">
      <c r="A13" t="s">
        <v>19</v>
      </c>
      <c r="E13">
        <v>116</v>
      </c>
      <c r="F13">
        <v>2514</v>
      </c>
      <c r="G13">
        <v>5252</v>
      </c>
      <c r="H13">
        <v>5932</v>
      </c>
      <c r="I13">
        <v>3816</v>
      </c>
      <c r="J13">
        <v>1386</v>
      </c>
      <c r="K13">
        <v>123</v>
      </c>
    </row>
    <row r="18" spans="1:12">
      <c r="A18" s="30" t="s">
        <v>20</v>
      </c>
      <c r="B18" s="30" t="s">
        <v>21</v>
      </c>
      <c r="C18" s="30" t="s">
        <v>2</v>
      </c>
      <c r="D18" s="30" t="s">
        <v>3</v>
      </c>
      <c r="E18" s="22" t="s">
        <v>22</v>
      </c>
      <c r="F18" s="22" t="s">
        <v>23</v>
      </c>
      <c r="G18" s="22" t="s">
        <v>24</v>
      </c>
      <c r="H18" s="22" t="s">
        <v>25</v>
      </c>
      <c r="I18" s="22" t="s">
        <v>26</v>
      </c>
      <c r="J18" s="22" t="s">
        <v>27</v>
      </c>
      <c r="K18" s="22" t="s">
        <v>28</v>
      </c>
      <c r="L18" s="30" t="s">
        <v>29</v>
      </c>
    </row>
    <row r="19" spans="1:12">
      <c r="A19" s="31" t="s">
        <v>11</v>
      </c>
      <c r="B19" s="31" t="s">
        <v>12</v>
      </c>
      <c r="C19" s="31" t="s">
        <v>13</v>
      </c>
      <c r="D19" s="31" t="s">
        <v>14</v>
      </c>
      <c r="E19" s="32">
        <f>E7*1.03</f>
        <v>0</v>
      </c>
      <c r="F19" s="32">
        <f t="shared" ref="F19:K19" si="0">F7*1.03</f>
        <v>187.46</v>
      </c>
      <c r="G19" s="32">
        <f t="shared" si="0"/>
        <v>440.84</v>
      </c>
      <c r="H19" s="32">
        <f t="shared" si="0"/>
        <v>387.28</v>
      </c>
      <c r="I19" s="32">
        <f t="shared" si="0"/>
        <v>201.88</v>
      </c>
      <c r="J19" s="32">
        <f t="shared" si="0"/>
        <v>80.34</v>
      </c>
      <c r="K19" s="32">
        <f t="shared" si="0"/>
        <v>41.2</v>
      </c>
      <c r="L19" s="33">
        <v>1578436</v>
      </c>
    </row>
    <row r="20" spans="1:12">
      <c r="A20" s="31"/>
      <c r="B20" s="31"/>
      <c r="C20" s="31"/>
      <c r="D20" s="31" t="s">
        <v>15</v>
      </c>
      <c r="E20" s="32">
        <f>E8*1.03</f>
        <v>0</v>
      </c>
      <c r="F20" s="32">
        <f t="shared" ref="F20:K20" si="1">F8*1.03</f>
        <v>935.24</v>
      </c>
      <c r="G20" s="32">
        <f t="shared" si="1"/>
        <v>2154.76</v>
      </c>
      <c r="H20" s="32">
        <f t="shared" si="1"/>
        <v>1800.44</v>
      </c>
      <c r="I20" s="32">
        <f t="shared" si="1"/>
        <v>1153.6</v>
      </c>
      <c r="J20" s="32">
        <f t="shared" si="1"/>
        <v>0</v>
      </c>
      <c r="K20" s="32">
        <f t="shared" si="1"/>
        <v>41.2</v>
      </c>
      <c r="L20" s="31" t="s">
        <v>30</v>
      </c>
    </row>
    <row r="21" ht="29" spans="1:12">
      <c r="A21" s="31"/>
      <c r="B21" s="31"/>
      <c r="C21" s="31" t="s">
        <v>16</v>
      </c>
      <c r="D21" s="31" t="s">
        <v>17</v>
      </c>
      <c r="E21" s="32">
        <f>E10*1.03</f>
        <v>119.48</v>
      </c>
      <c r="F21" s="32">
        <f t="shared" ref="F21:K21" si="2">F10*1.03</f>
        <v>238.96</v>
      </c>
      <c r="G21" s="32">
        <f t="shared" si="2"/>
        <v>358.44</v>
      </c>
      <c r="H21" s="32">
        <f t="shared" si="2"/>
        <v>238.96</v>
      </c>
      <c r="I21" s="32">
        <f t="shared" si="2"/>
        <v>119.48</v>
      </c>
      <c r="J21" s="32">
        <f t="shared" si="2"/>
        <v>119.48</v>
      </c>
      <c r="K21" s="32">
        <f t="shared" si="2"/>
        <v>0</v>
      </c>
      <c r="L21" s="31" t="s">
        <v>31</v>
      </c>
    </row>
    <row r="22" ht="29" spans="1:12">
      <c r="A22" s="31"/>
      <c r="B22" s="31"/>
      <c r="C22" s="31"/>
      <c r="D22" s="31" t="s">
        <v>14</v>
      </c>
      <c r="E22" s="32">
        <f>E11*1.03</f>
        <v>0</v>
      </c>
      <c r="F22" s="32">
        <f t="shared" ref="F22:K22" si="3">F11*1.03</f>
        <v>44.29</v>
      </c>
      <c r="G22" s="32">
        <f t="shared" si="3"/>
        <v>88.58</v>
      </c>
      <c r="H22" s="32">
        <f t="shared" si="3"/>
        <v>132.87</v>
      </c>
      <c r="I22" s="32">
        <f t="shared" si="3"/>
        <v>88.58</v>
      </c>
      <c r="J22" s="32">
        <f t="shared" si="3"/>
        <v>44.29</v>
      </c>
      <c r="K22" s="32">
        <f t="shared" si="3"/>
        <v>44.29</v>
      </c>
      <c r="L22" s="31" t="s">
        <v>32</v>
      </c>
    </row>
    <row r="23" ht="58" spans="1:12">
      <c r="A23" s="31"/>
      <c r="B23" s="31"/>
      <c r="C23" s="31"/>
      <c r="D23" s="31" t="s">
        <v>18</v>
      </c>
      <c r="E23" s="32">
        <f t="shared" ref="E23:K23" si="4">E12*1.03</f>
        <v>0</v>
      </c>
      <c r="F23" s="32">
        <f t="shared" si="4"/>
        <v>1183.47</v>
      </c>
      <c r="G23" s="32">
        <f t="shared" si="4"/>
        <v>2366.94</v>
      </c>
      <c r="H23" s="32">
        <f t="shared" si="4"/>
        <v>3550.41</v>
      </c>
      <c r="I23" s="32">
        <f t="shared" si="4"/>
        <v>2366.94</v>
      </c>
      <c r="J23" s="32">
        <f t="shared" si="4"/>
        <v>1183.47</v>
      </c>
      <c r="K23" s="32">
        <f t="shared" si="4"/>
        <v>0</v>
      </c>
      <c r="L23" s="31" t="s">
        <v>33</v>
      </c>
    </row>
  </sheetData>
  <mergeCells count="4">
    <mergeCell ref="A19:A23"/>
    <mergeCell ref="B19:B23"/>
    <mergeCell ref="C19:C20"/>
    <mergeCell ref="C21:C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7"/>
  <sheetViews>
    <sheetView tabSelected="1" topLeftCell="D54" workbookViewId="0">
      <selection activeCell="I86" sqref="I86:O8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9.0272727272727" customWidth="1"/>
    <col min="8" max="8" width="10.1636363636364" customWidth="1"/>
    <col min="9" max="15" width="9.13636363636364" customWidth="1"/>
    <col min="16" max="16" width="21.1" customWidth="1"/>
    <col min="17" max="17" width="15" customWidth="1"/>
    <col min="18" max="19" width="23.3272727272727" customWidth="1"/>
    <col min="20" max="20" width="29.0727272727273" customWidth="1"/>
    <col min="21" max="21" width="24.7909090909091" customWidth="1"/>
    <col min="22" max="22" width="30.5272727272727" customWidth="1"/>
    <col min="23" max="41" width="9.13636363636364" customWidth="1"/>
  </cols>
  <sheetData>
    <row r="1" spans="1:41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0</v>
      </c>
      <c r="B2" s="1" t="s">
        <v>35</v>
      </c>
      <c r="C2" s="1" t="s">
        <v>36</v>
      </c>
      <c r="D2" s="1" t="s">
        <v>37</v>
      </c>
      <c r="E2" s="1" t="s">
        <v>38</v>
      </c>
      <c r="F2" s="1" t="s">
        <v>1</v>
      </c>
      <c r="G2" s="1" t="s">
        <v>39</v>
      </c>
      <c r="H2" s="1" t="s">
        <v>40</v>
      </c>
      <c r="I2" s="1" t="s">
        <v>22</v>
      </c>
      <c r="J2" s="1" t="s">
        <v>23</v>
      </c>
      <c r="K2" s="1" t="s">
        <v>24</v>
      </c>
      <c r="L2" s="1" t="s">
        <v>25</v>
      </c>
      <c r="M2" s="1" t="s">
        <v>26</v>
      </c>
      <c r="N2" s="1" t="s">
        <v>27</v>
      </c>
      <c r="O2" s="1" t="s">
        <v>28</v>
      </c>
      <c r="P2" s="1" t="s">
        <v>41</v>
      </c>
      <c r="Q2" s="1" t="s">
        <v>42</v>
      </c>
      <c r="R2" s="1" t="s">
        <v>43</v>
      </c>
      <c r="S2" s="14" t="s">
        <v>44</v>
      </c>
      <c r="T2" s="1" t="s">
        <v>45</v>
      </c>
      <c r="U2" s="1" t="s">
        <v>46</v>
      </c>
      <c r="V2" s="1" t="s">
        <v>47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2">
      <c r="A3" s="2" t="s">
        <v>11</v>
      </c>
      <c r="B3" s="2" t="s">
        <v>48</v>
      </c>
      <c r="C3" s="2">
        <v>1578408</v>
      </c>
      <c r="D3" s="2" t="s">
        <v>49</v>
      </c>
      <c r="E3" s="3" t="s">
        <v>50</v>
      </c>
      <c r="F3" s="3" t="s">
        <v>12</v>
      </c>
      <c r="G3" s="3" t="s">
        <v>51</v>
      </c>
      <c r="H3" s="3">
        <v>1</v>
      </c>
      <c r="I3" s="3" t="s">
        <v>52</v>
      </c>
      <c r="J3" s="3" t="s">
        <v>52</v>
      </c>
      <c r="K3" s="3" t="s">
        <v>52</v>
      </c>
      <c r="L3" s="3" t="s">
        <v>52</v>
      </c>
      <c r="M3" s="2" t="s">
        <v>52</v>
      </c>
      <c r="N3" s="2" t="s">
        <v>52</v>
      </c>
      <c r="O3" s="2">
        <v>2</v>
      </c>
      <c r="P3" s="2">
        <v>2</v>
      </c>
      <c r="Q3" s="2" t="s">
        <v>53</v>
      </c>
      <c r="R3" s="2">
        <v>8</v>
      </c>
      <c r="S3" s="15">
        <f>R3*1.03</f>
        <v>8.24</v>
      </c>
      <c r="T3" s="2">
        <v>16</v>
      </c>
      <c r="U3" s="2">
        <v>0</v>
      </c>
      <c r="V3" s="2">
        <v>0</v>
      </c>
    </row>
    <row r="4" spans="1:22">
      <c r="A4" s="2" t="s">
        <v>11</v>
      </c>
      <c r="B4" s="2" t="s">
        <v>48</v>
      </c>
      <c r="C4" s="2">
        <v>1578408</v>
      </c>
      <c r="D4" s="2" t="s">
        <v>49</v>
      </c>
      <c r="E4" s="3" t="s">
        <v>50</v>
      </c>
      <c r="F4" s="3" t="s">
        <v>12</v>
      </c>
      <c r="G4" s="3" t="s">
        <v>54</v>
      </c>
      <c r="H4" s="3">
        <v>1</v>
      </c>
      <c r="I4" s="3" t="s">
        <v>52</v>
      </c>
      <c r="J4" s="3" t="s">
        <v>52</v>
      </c>
      <c r="K4" s="3" t="s">
        <v>52</v>
      </c>
      <c r="L4" s="3">
        <v>2</v>
      </c>
      <c r="M4" s="2" t="s">
        <v>52</v>
      </c>
      <c r="N4" s="2" t="s">
        <v>52</v>
      </c>
      <c r="O4" s="2" t="s">
        <v>52</v>
      </c>
      <c r="P4" s="2">
        <v>2</v>
      </c>
      <c r="Q4" s="2" t="s">
        <v>53</v>
      </c>
      <c r="R4" s="2">
        <v>350</v>
      </c>
      <c r="S4" s="15">
        <f t="shared" ref="S4:S38" si="0">R4*1.03</f>
        <v>360.5</v>
      </c>
      <c r="T4" s="2">
        <v>700</v>
      </c>
      <c r="U4" s="2">
        <v>0</v>
      </c>
      <c r="V4" s="2">
        <v>0</v>
      </c>
    </row>
    <row r="5" spans="1:22">
      <c r="A5" s="2" t="s">
        <v>11</v>
      </c>
      <c r="B5" s="2" t="s">
        <v>48</v>
      </c>
      <c r="C5" s="2">
        <v>1578408</v>
      </c>
      <c r="D5" s="2" t="s">
        <v>49</v>
      </c>
      <c r="E5" s="3" t="s">
        <v>50</v>
      </c>
      <c r="F5" s="3" t="s">
        <v>12</v>
      </c>
      <c r="G5" s="3" t="s">
        <v>55</v>
      </c>
      <c r="H5" s="3">
        <v>1</v>
      </c>
      <c r="I5" s="3" t="s">
        <v>52</v>
      </c>
      <c r="J5" s="3" t="s">
        <v>52</v>
      </c>
      <c r="K5" s="3">
        <v>2</v>
      </c>
      <c r="L5" s="3" t="s">
        <v>52</v>
      </c>
      <c r="M5" s="2" t="s">
        <v>52</v>
      </c>
      <c r="N5" s="2" t="s">
        <v>52</v>
      </c>
      <c r="O5" s="2" t="s">
        <v>52</v>
      </c>
      <c r="P5" s="2">
        <v>2</v>
      </c>
      <c r="Q5" s="2" t="s">
        <v>53</v>
      </c>
      <c r="R5" s="2">
        <v>418</v>
      </c>
      <c r="S5" s="15">
        <f t="shared" si="0"/>
        <v>430.54</v>
      </c>
      <c r="T5" s="2">
        <v>836</v>
      </c>
      <c r="U5" s="2">
        <v>0</v>
      </c>
      <c r="V5" s="2">
        <v>0</v>
      </c>
    </row>
    <row r="6" spans="1:22">
      <c r="A6" s="2" t="s">
        <v>11</v>
      </c>
      <c r="B6" s="2" t="s">
        <v>48</v>
      </c>
      <c r="C6" s="2">
        <v>1578408</v>
      </c>
      <c r="D6" s="2" t="s">
        <v>49</v>
      </c>
      <c r="E6" s="3" t="s">
        <v>50</v>
      </c>
      <c r="F6" s="3" t="s">
        <v>12</v>
      </c>
      <c r="G6" s="3" t="s">
        <v>56</v>
      </c>
      <c r="H6" s="3">
        <v>1</v>
      </c>
      <c r="I6" s="3" t="s">
        <v>52</v>
      </c>
      <c r="J6" s="3">
        <v>2</v>
      </c>
      <c r="K6" s="3" t="s">
        <v>52</v>
      </c>
      <c r="L6" s="3" t="s">
        <v>52</v>
      </c>
      <c r="M6" s="2" t="s">
        <v>52</v>
      </c>
      <c r="N6" s="2" t="s">
        <v>52</v>
      </c>
      <c r="O6" s="2" t="s">
        <v>52</v>
      </c>
      <c r="P6" s="2">
        <v>2</v>
      </c>
      <c r="Q6" s="2" t="s">
        <v>53</v>
      </c>
      <c r="R6" s="2">
        <v>182</v>
      </c>
      <c r="S6" s="15">
        <f t="shared" si="0"/>
        <v>187.46</v>
      </c>
      <c r="T6" s="2">
        <v>364</v>
      </c>
      <c r="U6" s="2">
        <v>0</v>
      </c>
      <c r="V6" s="2">
        <v>0</v>
      </c>
    </row>
    <row r="7" spans="1:22">
      <c r="A7" s="2" t="s">
        <v>11</v>
      </c>
      <c r="B7" s="2" t="s">
        <v>48</v>
      </c>
      <c r="C7" s="2">
        <v>1578408</v>
      </c>
      <c r="D7" s="2" t="s">
        <v>49</v>
      </c>
      <c r="E7" s="3" t="s">
        <v>50</v>
      </c>
      <c r="F7" s="3" t="s">
        <v>12</v>
      </c>
      <c r="G7" s="3" t="s">
        <v>57</v>
      </c>
      <c r="H7" s="3">
        <v>1</v>
      </c>
      <c r="I7" s="3" t="s">
        <v>52</v>
      </c>
      <c r="J7" s="3" t="s">
        <v>52</v>
      </c>
      <c r="K7" s="3" t="s">
        <v>52</v>
      </c>
      <c r="L7" s="3" t="s">
        <v>52</v>
      </c>
      <c r="M7" s="2">
        <v>2</v>
      </c>
      <c r="N7" s="2" t="s">
        <v>52</v>
      </c>
      <c r="O7" s="2" t="s">
        <v>52</v>
      </c>
      <c r="P7" s="2">
        <v>2</v>
      </c>
      <c r="Q7" s="2" t="s">
        <v>53</v>
      </c>
      <c r="R7" s="2">
        <v>224</v>
      </c>
      <c r="S7" s="15">
        <f t="shared" si="0"/>
        <v>230.72</v>
      </c>
      <c r="T7" s="2">
        <v>448</v>
      </c>
      <c r="U7" s="2">
        <v>0</v>
      </c>
      <c r="V7" s="2">
        <v>0</v>
      </c>
    </row>
    <row r="8" spans="1:22">
      <c r="A8" s="2" t="s">
        <v>11</v>
      </c>
      <c r="B8" s="2" t="s">
        <v>48</v>
      </c>
      <c r="C8" s="2">
        <v>1578410</v>
      </c>
      <c r="D8" s="2" t="s">
        <v>58</v>
      </c>
      <c r="E8" s="3" t="s">
        <v>50</v>
      </c>
      <c r="F8" s="3" t="s">
        <v>12</v>
      </c>
      <c r="G8" s="3" t="s">
        <v>59</v>
      </c>
      <c r="H8" s="3">
        <v>1</v>
      </c>
      <c r="I8" s="3" t="s">
        <v>52</v>
      </c>
      <c r="J8" s="3">
        <v>1</v>
      </c>
      <c r="K8" s="3">
        <v>2</v>
      </c>
      <c r="L8" s="3">
        <v>3</v>
      </c>
      <c r="M8" s="2">
        <v>2</v>
      </c>
      <c r="N8" s="2">
        <v>1</v>
      </c>
      <c r="O8" s="2" t="s">
        <v>52</v>
      </c>
      <c r="P8" s="2">
        <v>9</v>
      </c>
      <c r="Q8" s="2" t="s">
        <v>53</v>
      </c>
      <c r="R8" s="2">
        <v>610</v>
      </c>
      <c r="S8" s="15">
        <f t="shared" si="0"/>
        <v>628.3</v>
      </c>
      <c r="T8" s="2">
        <v>5490</v>
      </c>
      <c r="U8" s="2">
        <v>0</v>
      </c>
      <c r="V8" s="2">
        <v>0</v>
      </c>
    </row>
    <row r="9" spans="1:22">
      <c r="A9" s="2" t="s">
        <v>11</v>
      </c>
      <c r="B9" s="2" t="s">
        <v>48</v>
      </c>
      <c r="C9" s="2">
        <v>1578941</v>
      </c>
      <c r="D9" s="2" t="s">
        <v>49</v>
      </c>
      <c r="E9" s="3" t="s">
        <v>60</v>
      </c>
      <c r="F9" s="3" t="s">
        <v>12</v>
      </c>
      <c r="G9" s="3" t="s">
        <v>51</v>
      </c>
      <c r="H9" s="3">
        <v>1</v>
      </c>
      <c r="I9" s="3" t="s">
        <v>52</v>
      </c>
      <c r="J9" s="3" t="s">
        <v>52</v>
      </c>
      <c r="K9" s="3" t="s">
        <v>52</v>
      </c>
      <c r="L9" s="3" t="s">
        <v>52</v>
      </c>
      <c r="M9" s="2" t="s">
        <v>52</v>
      </c>
      <c r="N9" s="2" t="s">
        <v>52</v>
      </c>
      <c r="O9" s="2">
        <v>2</v>
      </c>
      <c r="P9" s="2">
        <v>2</v>
      </c>
      <c r="Q9" s="2" t="s">
        <v>53</v>
      </c>
      <c r="R9" s="2">
        <v>12</v>
      </c>
      <c r="S9" s="15">
        <f t="shared" si="0"/>
        <v>12.36</v>
      </c>
      <c r="T9" s="2">
        <v>24</v>
      </c>
      <c r="U9" s="2">
        <v>0</v>
      </c>
      <c r="V9" s="2">
        <v>0</v>
      </c>
    </row>
    <row r="10" spans="1:22">
      <c r="A10" s="2" t="s">
        <v>11</v>
      </c>
      <c r="B10" s="2" t="s">
        <v>48</v>
      </c>
      <c r="C10" s="2">
        <v>1578941</v>
      </c>
      <c r="D10" s="2" t="s">
        <v>49</v>
      </c>
      <c r="E10" s="3" t="s">
        <v>60</v>
      </c>
      <c r="F10" s="3" t="s">
        <v>12</v>
      </c>
      <c r="G10" s="3" t="s">
        <v>54</v>
      </c>
      <c r="H10" s="3">
        <v>1</v>
      </c>
      <c r="I10" s="3" t="s">
        <v>52</v>
      </c>
      <c r="J10" s="3" t="s">
        <v>52</v>
      </c>
      <c r="K10" s="3" t="s">
        <v>52</v>
      </c>
      <c r="L10" s="3">
        <v>2</v>
      </c>
      <c r="M10" s="2" t="s">
        <v>52</v>
      </c>
      <c r="N10" s="2" t="s">
        <v>52</v>
      </c>
      <c r="O10" s="2" t="s">
        <v>52</v>
      </c>
      <c r="P10" s="2">
        <v>2</v>
      </c>
      <c r="Q10" s="2" t="s">
        <v>53</v>
      </c>
      <c r="R10" s="2">
        <v>524</v>
      </c>
      <c r="S10" s="15">
        <f t="shared" si="0"/>
        <v>539.72</v>
      </c>
      <c r="T10" s="2">
        <v>1048</v>
      </c>
      <c r="U10" s="2">
        <v>0</v>
      </c>
      <c r="V10" s="2">
        <v>0</v>
      </c>
    </row>
    <row r="11" spans="1:22">
      <c r="A11" s="2" t="s">
        <v>11</v>
      </c>
      <c r="B11" s="2" t="s">
        <v>48</v>
      </c>
      <c r="C11" s="2">
        <v>1578941</v>
      </c>
      <c r="D11" s="2" t="s">
        <v>49</v>
      </c>
      <c r="E11" s="3" t="s">
        <v>60</v>
      </c>
      <c r="F11" s="3" t="s">
        <v>12</v>
      </c>
      <c r="G11" s="3" t="s">
        <v>55</v>
      </c>
      <c r="H11" s="3">
        <v>1</v>
      </c>
      <c r="I11" s="3" t="s">
        <v>52</v>
      </c>
      <c r="J11" s="3" t="s">
        <v>52</v>
      </c>
      <c r="K11" s="3">
        <v>2</v>
      </c>
      <c r="L11" s="3" t="s">
        <v>52</v>
      </c>
      <c r="M11" s="2" t="s">
        <v>52</v>
      </c>
      <c r="N11" s="2" t="s">
        <v>52</v>
      </c>
      <c r="O11" s="2" t="s">
        <v>52</v>
      </c>
      <c r="P11" s="2">
        <v>2</v>
      </c>
      <c r="Q11" s="2" t="s">
        <v>53</v>
      </c>
      <c r="R11" s="2">
        <v>628</v>
      </c>
      <c r="S11" s="15">
        <f t="shared" si="0"/>
        <v>646.84</v>
      </c>
      <c r="T11" s="2">
        <v>1256</v>
      </c>
      <c r="U11" s="2">
        <v>0</v>
      </c>
      <c r="V11" s="2">
        <v>0</v>
      </c>
    </row>
    <row r="12" spans="1:22">
      <c r="A12" s="2" t="s">
        <v>11</v>
      </c>
      <c r="B12" s="2" t="s">
        <v>48</v>
      </c>
      <c r="C12" s="2">
        <v>1578941</v>
      </c>
      <c r="D12" s="2" t="s">
        <v>49</v>
      </c>
      <c r="E12" s="3" t="s">
        <v>60</v>
      </c>
      <c r="F12" s="3" t="s">
        <v>12</v>
      </c>
      <c r="G12" s="3" t="s">
        <v>56</v>
      </c>
      <c r="H12" s="3">
        <v>1</v>
      </c>
      <c r="I12" s="3" t="s">
        <v>52</v>
      </c>
      <c r="J12" s="3">
        <v>2</v>
      </c>
      <c r="K12" s="3" t="s">
        <v>52</v>
      </c>
      <c r="L12" s="3" t="s">
        <v>52</v>
      </c>
      <c r="M12" s="2" t="s">
        <v>52</v>
      </c>
      <c r="N12" s="2" t="s">
        <v>52</v>
      </c>
      <c r="O12" s="2" t="s">
        <v>52</v>
      </c>
      <c r="P12" s="2">
        <v>2</v>
      </c>
      <c r="Q12" s="2" t="s">
        <v>53</v>
      </c>
      <c r="R12" s="2">
        <v>272</v>
      </c>
      <c r="S12" s="15">
        <f t="shared" si="0"/>
        <v>280.16</v>
      </c>
      <c r="T12" s="2">
        <v>544</v>
      </c>
      <c r="U12" s="2">
        <v>0</v>
      </c>
      <c r="V12" s="2">
        <v>0</v>
      </c>
    </row>
    <row r="13" spans="1:22">
      <c r="A13" s="2" t="s">
        <v>11</v>
      </c>
      <c r="B13" s="2" t="s">
        <v>48</v>
      </c>
      <c r="C13" s="2">
        <v>1578941</v>
      </c>
      <c r="D13" s="2" t="s">
        <v>49</v>
      </c>
      <c r="E13" s="3" t="s">
        <v>60</v>
      </c>
      <c r="F13" s="3" t="s">
        <v>12</v>
      </c>
      <c r="G13" s="3" t="s">
        <v>57</v>
      </c>
      <c r="H13" s="3">
        <v>1</v>
      </c>
      <c r="I13" s="3" t="s">
        <v>52</v>
      </c>
      <c r="J13" s="3" t="s">
        <v>52</v>
      </c>
      <c r="K13" s="3" t="s">
        <v>52</v>
      </c>
      <c r="L13" s="3" t="s">
        <v>52</v>
      </c>
      <c r="M13" s="2">
        <v>2</v>
      </c>
      <c r="N13" s="2" t="s">
        <v>52</v>
      </c>
      <c r="O13" s="2" t="s">
        <v>52</v>
      </c>
      <c r="P13" s="2">
        <v>2</v>
      </c>
      <c r="Q13" s="2" t="s">
        <v>53</v>
      </c>
      <c r="R13" s="2">
        <v>336</v>
      </c>
      <c r="S13" s="15">
        <f t="shared" si="0"/>
        <v>346.08</v>
      </c>
      <c r="T13" s="2">
        <v>672</v>
      </c>
      <c r="U13" s="2">
        <v>0</v>
      </c>
      <c r="V13" s="2">
        <v>0</v>
      </c>
    </row>
    <row r="14" spans="1:22">
      <c r="A14" s="2" t="s">
        <v>11</v>
      </c>
      <c r="B14" s="2" t="s">
        <v>48</v>
      </c>
      <c r="C14" s="2">
        <v>1578943</v>
      </c>
      <c r="D14" s="2" t="s">
        <v>58</v>
      </c>
      <c r="E14" s="3" t="s">
        <v>60</v>
      </c>
      <c r="F14" s="3" t="s">
        <v>12</v>
      </c>
      <c r="G14" s="3" t="s">
        <v>59</v>
      </c>
      <c r="H14" s="3">
        <v>1</v>
      </c>
      <c r="I14" s="3" t="s">
        <v>52</v>
      </c>
      <c r="J14" s="3">
        <v>1</v>
      </c>
      <c r="K14" s="3">
        <v>2</v>
      </c>
      <c r="L14" s="3">
        <v>3</v>
      </c>
      <c r="M14" s="2">
        <v>2</v>
      </c>
      <c r="N14" s="2">
        <v>1</v>
      </c>
      <c r="O14" s="2" t="s">
        <v>52</v>
      </c>
      <c r="P14" s="2">
        <v>9</v>
      </c>
      <c r="Q14" s="2" t="s">
        <v>53</v>
      </c>
      <c r="R14" s="2">
        <v>360</v>
      </c>
      <c r="S14" s="15">
        <f t="shared" si="0"/>
        <v>370.8</v>
      </c>
      <c r="T14" s="2">
        <v>3240</v>
      </c>
      <c r="U14" s="2">
        <v>0</v>
      </c>
      <c r="V14" s="2">
        <v>0</v>
      </c>
    </row>
    <row r="15" spans="1:22">
      <c r="A15" s="2" t="s">
        <v>11</v>
      </c>
      <c r="B15" s="2" t="s">
        <v>48</v>
      </c>
      <c r="C15" s="2">
        <v>1578412</v>
      </c>
      <c r="D15" s="2" t="s">
        <v>61</v>
      </c>
      <c r="E15" s="3" t="s">
        <v>62</v>
      </c>
      <c r="F15" s="3" t="s">
        <v>12</v>
      </c>
      <c r="G15" s="3" t="s">
        <v>59</v>
      </c>
      <c r="H15" s="3">
        <v>1</v>
      </c>
      <c r="I15" s="3" t="s">
        <v>52</v>
      </c>
      <c r="J15" s="3">
        <v>1</v>
      </c>
      <c r="K15" s="3">
        <v>2</v>
      </c>
      <c r="L15" s="3">
        <v>3</v>
      </c>
      <c r="M15" s="2">
        <v>2</v>
      </c>
      <c r="N15" s="2">
        <v>1</v>
      </c>
      <c r="O15" s="2" t="s">
        <v>52</v>
      </c>
      <c r="P15" s="2">
        <v>9</v>
      </c>
      <c r="Q15" s="2" t="s">
        <v>61</v>
      </c>
      <c r="R15" s="2">
        <v>75</v>
      </c>
      <c r="S15" s="15">
        <f t="shared" si="0"/>
        <v>77.25</v>
      </c>
      <c r="T15" s="2">
        <v>675</v>
      </c>
      <c r="U15" s="2">
        <v>0</v>
      </c>
      <c r="V15" s="2">
        <v>0</v>
      </c>
    </row>
    <row r="16" spans="1:22">
      <c r="A16" s="2" t="s">
        <v>11</v>
      </c>
      <c r="B16" s="2" t="s">
        <v>48</v>
      </c>
      <c r="C16" s="2">
        <v>1578413</v>
      </c>
      <c r="D16" s="2" t="s">
        <v>63</v>
      </c>
      <c r="E16" s="3" t="s">
        <v>62</v>
      </c>
      <c r="F16" s="3" t="s">
        <v>12</v>
      </c>
      <c r="G16" s="3" t="s">
        <v>59</v>
      </c>
      <c r="H16" s="3">
        <v>1</v>
      </c>
      <c r="I16" s="3" t="s">
        <v>52</v>
      </c>
      <c r="J16" s="3">
        <v>1</v>
      </c>
      <c r="K16" s="3">
        <v>2</v>
      </c>
      <c r="L16" s="3">
        <v>3</v>
      </c>
      <c r="M16" s="2">
        <v>2</v>
      </c>
      <c r="N16" s="2">
        <v>1</v>
      </c>
      <c r="O16" s="2" t="s">
        <v>52</v>
      </c>
      <c r="P16" s="2">
        <v>9</v>
      </c>
      <c r="Q16" s="2" t="s">
        <v>63</v>
      </c>
      <c r="R16" s="2">
        <v>16</v>
      </c>
      <c r="S16" s="15">
        <f t="shared" si="0"/>
        <v>16.48</v>
      </c>
      <c r="T16" s="2">
        <v>144</v>
      </c>
      <c r="U16" s="2">
        <v>0</v>
      </c>
      <c r="V16" s="2">
        <v>0</v>
      </c>
    </row>
    <row r="17" spans="1:22">
      <c r="A17" s="2" t="s">
        <v>11</v>
      </c>
      <c r="B17" s="2" t="s">
        <v>48</v>
      </c>
      <c r="C17" s="2">
        <v>1578414</v>
      </c>
      <c r="D17" s="2" t="s">
        <v>64</v>
      </c>
      <c r="E17" s="3" t="s">
        <v>62</v>
      </c>
      <c r="F17" s="3" t="s">
        <v>12</v>
      </c>
      <c r="G17" s="3" t="s">
        <v>59</v>
      </c>
      <c r="H17" s="3">
        <v>1</v>
      </c>
      <c r="I17" s="3" t="s">
        <v>52</v>
      </c>
      <c r="J17" s="3">
        <v>1</v>
      </c>
      <c r="K17" s="3">
        <v>2</v>
      </c>
      <c r="L17" s="3">
        <v>3</v>
      </c>
      <c r="M17" s="2">
        <v>2</v>
      </c>
      <c r="N17" s="2">
        <v>1</v>
      </c>
      <c r="O17" s="2" t="s">
        <v>52</v>
      </c>
      <c r="P17" s="2">
        <v>9</v>
      </c>
      <c r="Q17" s="2" t="s">
        <v>64</v>
      </c>
      <c r="R17" s="2">
        <v>6</v>
      </c>
      <c r="S17" s="15">
        <f t="shared" si="0"/>
        <v>6.18</v>
      </c>
      <c r="T17" s="2">
        <v>54</v>
      </c>
      <c r="U17" s="2">
        <v>0</v>
      </c>
      <c r="V17" s="2">
        <v>0</v>
      </c>
    </row>
    <row r="18" spans="1:22">
      <c r="A18" s="2" t="s">
        <v>11</v>
      </c>
      <c r="B18" s="2" t="s">
        <v>48</v>
      </c>
      <c r="C18" s="2">
        <v>1578415</v>
      </c>
      <c r="D18" s="2" t="s">
        <v>65</v>
      </c>
      <c r="E18" s="3" t="s">
        <v>62</v>
      </c>
      <c r="F18" s="3" t="s">
        <v>12</v>
      </c>
      <c r="G18" s="3" t="s">
        <v>59</v>
      </c>
      <c r="H18" s="3">
        <v>1</v>
      </c>
      <c r="I18" s="3" t="s">
        <v>52</v>
      </c>
      <c r="J18" s="3">
        <v>1</v>
      </c>
      <c r="K18" s="3">
        <v>2</v>
      </c>
      <c r="L18" s="3">
        <v>3</v>
      </c>
      <c r="M18" s="2">
        <v>2</v>
      </c>
      <c r="N18" s="2">
        <v>1</v>
      </c>
      <c r="O18" s="2" t="s">
        <v>52</v>
      </c>
      <c r="P18" s="2">
        <v>9</v>
      </c>
      <c r="Q18" s="2" t="s">
        <v>65</v>
      </c>
      <c r="R18" s="2">
        <v>14</v>
      </c>
      <c r="S18" s="15">
        <f t="shared" si="0"/>
        <v>14.42</v>
      </c>
      <c r="T18" s="2">
        <v>126</v>
      </c>
      <c r="U18" s="2">
        <v>0</v>
      </c>
      <c r="V18" s="2">
        <v>0</v>
      </c>
    </row>
    <row r="19" spans="1:22">
      <c r="A19" s="2" t="s">
        <v>11</v>
      </c>
      <c r="B19" s="2" t="s">
        <v>48</v>
      </c>
      <c r="C19" s="2">
        <v>1578416</v>
      </c>
      <c r="D19" s="2" t="s">
        <v>66</v>
      </c>
      <c r="E19" s="3" t="s">
        <v>62</v>
      </c>
      <c r="F19" s="3" t="s">
        <v>12</v>
      </c>
      <c r="G19" s="3" t="s">
        <v>59</v>
      </c>
      <c r="H19" s="3">
        <v>1</v>
      </c>
      <c r="I19" s="3" t="s">
        <v>52</v>
      </c>
      <c r="J19" s="3">
        <v>1</v>
      </c>
      <c r="K19" s="3">
        <v>2</v>
      </c>
      <c r="L19" s="3">
        <v>3</v>
      </c>
      <c r="M19" s="2">
        <v>2</v>
      </c>
      <c r="N19" s="2">
        <v>1</v>
      </c>
      <c r="O19" s="2" t="s">
        <v>52</v>
      </c>
      <c r="P19" s="2">
        <v>9</v>
      </c>
      <c r="Q19" s="2" t="s">
        <v>66</v>
      </c>
      <c r="R19" s="2">
        <v>20</v>
      </c>
      <c r="S19" s="15">
        <f t="shared" si="0"/>
        <v>20.6</v>
      </c>
      <c r="T19" s="2">
        <v>180</v>
      </c>
      <c r="U19" s="2">
        <v>0</v>
      </c>
      <c r="V19" s="2">
        <v>0</v>
      </c>
    </row>
    <row r="20" spans="1:22">
      <c r="A20" s="2" t="s">
        <v>11</v>
      </c>
      <c r="B20" s="2" t="s">
        <v>48</v>
      </c>
      <c r="C20" s="2">
        <v>1578417</v>
      </c>
      <c r="D20" s="2" t="s">
        <v>67</v>
      </c>
      <c r="E20" s="3" t="s">
        <v>62</v>
      </c>
      <c r="F20" s="3" t="s">
        <v>12</v>
      </c>
      <c r="G20" s="3" t="s">
        <v>59</v>
      </c>
      <c r="H20" s="3">
        <v>1</v>
      </c>
      <c r="I20" s="3" t="s">
        <v>52</v>
      </c>
      <c r="J20" s="3">
        <v>1</v>
      </c>
      <c r="K20" s="3">
        <v>2</v>
      </c>
      <c r="L20" s="3">
        <v>3</v>
      </c>
      <c r="M20" s="2">
        <v>2</v>
      </c>
      <c r="N20" s="2">
        <v>1</v>
      </c>
      <c r="O20" s="2" t="s">
        <v>52</v>
      </c>
      <c r="P20" s="2">
        <v>9</v>
      </c>
      <c r="Q20" s="2" t="s">
        <v>67</v>
      </c>
      <c r="R20" s="2">
        <v>24</v>
      </c>
      <c r="S20" s="15">
        <f t="shared" si="0"/>
        <v>24.72</v>
      </c>
      <c r="T20" s="2">
        <v>216</v>
      </c>
      <c r="U20" s="2">
        <v>0</v>
      </c>
      <c r="V20" s="2">
        <v>0</v>
      </c>
    </row>
    <row r="21" spans="1:22">
      <c r="A21" s="2" t="s">
        <v>11</v>
      </c>
      <c r="B21" s="2" t="s">
        <v>48</v>
      </c>
      <c r="C21" s="2">
        <v>1578420</v>
      </c>
      <c r="D21" s="2" t="s">
        <v>68</v>
      </c>
      <c r="E21" s="3" t="s">
        <v>62</v>
      </c>
      <c r="F21" s="3" t="s">
        <v>12</v>
      </c>
      <c r="G21" s="3" t="s">
        <v>59</v>
      </c>
      <c r="H21" s="3">
        <v>1</v>
      </c>
      <c r="I21" s="3" t="s">
        <v>52</v>
      </c>
      <c r="J21" s="3">
        <v>1</v>
      </c>
      <c r="K21" s="3">
        <v>2</v>
      </c>
      <c r="L21" s="3">
        <v>3</v>
      </c>
      <c r="M21" s="2">
        <v>2</v>
      </c>
      <c r="N21" s="2">
        <v>1</v>
      </c>
      <c r="O21" s="2" t="s">
        <v>52</v>
      </c>
      <c r="P21" s="2">
        <v>9</v>
      </c>
      <c r="Q21" s="2" t="s">
        <v>68</v>
      </c>
      <c r="R21" s="2">
        <v>24</v>
      </c>
      <c r="S21" s="15">
        <f t="shared" si="0"/>
        <v>24.72</v>
      </c>
      <c r="T21" s="2">
        <v>216</v>
      </c>
      <c r="U21" s="2">
        <v>0</v>
      </c>
      <c r="V21" s="2">
        <v>0</v>
      </c>
    </row>
    <row r="22" spans="1:22">
      <c r="A22" s="2" t="s">
        <v>11</v>
      </c>
      <c r="B22" s="2" t="s">
        <v>48</v>
      </c>
      <c r="C22" s="2">
        <v>1578421</v>
      </c>
      <c r="D22" s="2" t="s">
        <v>69</v>
      </c>
      <c r="E22" s="3" t="s">
        <v>50</v>
      </c>
      <c r="F22" s="3" t="s">
        <v>12</v>
      </c>
      <c r="G22" s="3" t="s">
        <v>70</v>
      </c>
      <c r="H22" s="3">
        <v>1</v>
      </c>
      <c r="I22" s="3" t="s">
        <v>52</v>
      </c>
      <c r="J22" s="3">
        <v>1</v>
      </c>
      <c r="K22" s="3">
        <v>2</v>
      </c>
      <c r="L22" s="3">
        <v>3</v>
      </c>
      <c r="M22" s="2">
        <v>2</v>
      </c>
      <c r="N22" s="2">
        <v>1</v>
      </c>
      <c r="O22" s="2" t="s">
        <v>52</v>
      </c>
      <c r="P22" s="2">
        <v>9</v>
      </c>
      <c r="Q22" s="2" t="s">
        <v>69</v>
      </c>
      <c r="R22" s="2">
        <v>85</v>
      </c>
      <c r="S22" s="15">
        <f t="shared" si="0"/>
        <v>87.55</v>
      </c>
      <c r="T22" s="2">
        <v>765</v>
      </c>
      <c r="U22" s="2">
        <v>0</v>
      </c>
      <c r="V22" s="2">
        <v>0</v>
      </c>
    </row>
    <row r="23" spans="1:22">
      <c r="A23" s="2" t="s">
        <v>11</v>
      </c>
      <c r="B23" s="2" t="s">
        <v>48</v>
      </c>
      <c r="C23" s="2">
        <v>1578422</v>
      </c>
      <c r="D23" s="2" t="s">
        <v>71</v>
      </c>
      <c r="E23" s="3" t="s">
        <v>62</v>
      </c>
      <c r="F23" s="3" t="s">
        <v>12</v>
      </c>
      <c r="G23" s="3" t="s">
        <v>72</v>
      </c>
      <c r="H23" s="3">
        <v>1</v>
      </c>
      <c r="I23" s="3">
        <v>1</v>
      </c>
      <c r="J23" s="3">
        <v>2</v>
      </c>
      <c r="K23" s="3">
        <v>3</v>
      </c>
      <c r="L23" s="3">
        <v>2</v>
      </c>
      <c r="M23" s="2">
        <v>1</v>
      </c>
      <c r="N23" s="2">
        <v>1</v>
      </c>
      <c r="O23" s="2" t="s">
        <v>52</v>
      </c>
      <c r="P23" s="2">
        <v>10</v>
      </c>
      <c r="Q23" s="2" t="s">
        <v>71</v>
      </c>
      <c r="R23" s="2">
        <v>27</v>
      </c>
      <c r="S23" s="15">
        <f t="shared" si="0"/>
        <v>27.81</v>
      </c>
      <c r="T23" s="2">
        <v>270</v>
      </c>
      <c r="U23" s="2">
        <v>0</v>
      </c>
      <c r="V23" s="2">
        <v>0</v>
      </c>
    </row>
    <row r="24" spans="1:22">
      <c r="A24" s="2" t="s">
        <v>11</v>
      </c>
      <c r="B24" s="2" t="s">
        <v>48</v>
      </c>
      <c r="C24" s="2">
        <v>1578423</v>
      </c>
      <c r="D24" s="2" t="s">
        <v>73</v>
      </c>
      <c r="E24" s="3" t="s">
        <v>62</v>
      </c>
      <c r="F24" s="3" t="s">
        <v>12</v>
      </c>
      <c r="G24" s="3" t="s">
        <v>72</v>
      </c>
      <c r="H24" s="3">
        <v>1</v>
      </c>
      <c r="I24" s="3">
        <v>1</v>
      </c>
      <c r="J24" s="3">
        <v>2</v>
      </c>
      <c r="K24" s="3">
        <v>3</v>
      </c>
      <c r="L24" s="3">
        <v>2</v>
      </c>
      <c r="M24" s="2">
        <v>1</v>
      </c>
      <c r="N24" s="2">
        <v>1</v>
      </c>
      <c r="O24" s="2" t="s">
        <v>52</v>
      </c>
      <c r="P24" s="2">
        <v>10</v>
      </c>
      <c r="Q24" s="2" t="s">
        <v>73</v>
      </c>
      <c r="R24" s="2">
        <v>40</v>
      </c>
      <c r="S24" s="15">
        <f t="shared" si="0"/>
        <v>41.2</v>
      </c>
      <c r="T24" s="2">
        <v>400</v>
      </c>
      <c r="U24" s="2">
        <v>0</v>
      </c>
      <c r="V24" s="2">
        <v>0</v>
      </c>
    </row>
    <row r="25" spans="1:22">
      <c r="A25" s="2" t="s">
        <v>11</v>
      </c>
      <c r="B25" s="2" t="s">
        <v>48</v>
      </c>
      <c r="C25" s="2">
        <v>1578426</v>
      </c>
      <c r="D25" s="2" t="s">
        <v>74</v>
      </c>
      <c r="E25" s="3" t="s">
        <v>62</v>
      </c>
      <c r="F25" s="3" t="s">
        <v>12</v>
      </c>
      <c r="G25" s="3" t="s">
        <v>72</v>
      </c>
      <c r="H25" s="3">
        <v>1</v>
      </c>
      <c r="I25" s="3">
        <v>1</v>
      </c>
      <c r="J25" s="3">
        <v>2</v>
      </c>
      <c r="K25" s="3">
        <v>3</v>
      </c>
      <c r="L25" s="3">
        <v>2</v>
      </c>
      <c r="M25" s="2">
        <v>1</v>
      </c>
      <c r="N25" s="2">
        <v>1</v>
      </c>
      <c r="O25" s="2" t="s">
        <v>52</v>
      </c>
      <c r="P25" s="2">
        <v>10</v>
      </c>
      <c r="Q25" s="2" t="s">
        <v>74</v>
      </c>
      <c r="R25" s="2">
        <v>27</v>
      </c>
      <c r="S25" s="15">
        <f t="shared" si="0"/>
        <v>27.81</v>
      </c>
      <c r="T25" s="2">
        <v>270</v>
      </c>
      <c r="U25" s="2">
        <v>0</v>
      </c>
      <c r="V25" s="2">
        <v>0</v>
      </c>
    </row>
    <row r="26" spans="1:22">
      <c r="A26" s="2" t="s">
        <v>11</v>
      </c>
      <c r="B26" s="2" t="s">
        <v>48</v>
      </c>
      <c r="C26" s="2">
        <v>1578427</v>
      </c>
      <c r="D26" s="2" t="s">
        <v>75</v>
      </c>
      <c r="E26" s="3" t="s">
        <v>62</v>
      </c>
      <c r="F26" s="3" t="s">
        <v>12</v>
      </c>
      <c r="G26" s="3" t="s">
        <v>72</v>
      </c>
      <c r="H26" s="3">
        <v>1</v>
      </c>
      <c r="I26" s="3">
        <v>1</v>
      </c>
      <c r="J26" s="3">
        <v>2</v>
      </c>
      <c r="K26" s="3">
        <v>3</v>
      </c>
      <c r="L26" s="3">
        <v>2</v>
      </c>
      <c r="M26" s="2">
        <v>1</v>
      </c>
      <c r="N26" s="2">
        <v>1</v>
      </c>
      <c r="O26" s="2" t="s">
        <v>52</v>
      </c>
      <c r="P26" s="2">
        <v>10</v>
      </c>
      <c r="Q26" s="2" t="s">
        <v>75</v>
      </c>
      <c r="R26" s="2">
        <v>22</v>
      </c>
      <c r="S26" s="15">
        <f t="shared" si="0"/>
        <v>22.66</v>
      </c>
      <c r="T26" s="2">
        <v>220</v>
      </c>
      <c r="U26" s="2">
        <v>0</v>
      </c>
      <c r="V26" s="2">
        <v>0</v>
      </c>
    </row>
    <row r="27" spans="1:22">
      <c r="A27" s="2" t="s">
        <v>11</v>
      </c>
      <c r="B27" s="2" t="s">
        <v>48</v>
      </c>
      <c r="C27" s="2">
        <v>1578428</v>
      </c>
      <c r="D27" s="2" t="s">
        <v>76</v>
      </c>
      <c r="E27" s="3" t="s">
        <v>62</v>
      </c>
      <c r="F27" s="3" t="s">
        <v>12</v>
      </c>
      <c r="G27" s="3" t="s">
        <v>77</v>
      </c>
      <c r="H27" s="3">
        <v>1</v>
      </c>
      <c r="I27" s="3" t="s">
        <v>52</v>
      </c>
      <c r="J27" s="3">
        <v>1</v>
      </c>
      <c r="K27" s="3">
        <v>2</v>
      </c>
      <c r="L27" s="3">
        <v>3</v>
      </c>
      <c r="M27" s="2">
        <v>2</v>
      </c>
      <c r="N27" s="2">
        <v>1</v>
      </c>
      <c r="O27" s="2">
        <v>1</v>
      </c>
      <c r="P27" s="2">
        <v>10</v>
      </c>
      <c r="Q27" s="2" t="s">
        <v>76</v>
      </c>
      <c r="R27" s="2">
        <v>10</v>
      </c>
      <c r="S27" s="15">
        <f t="shared" si="0"/>
        <v>10.3</v>
      </c>
      <c r="T27" s="2">
        <v>100</v>
      </c>
      <c r="U27" s="2">
        <v>0</v>
      </c>
      <c r="V27" s="2">
        <v>0</v>
      </c>
    </row>
    <row r="28" spans="1:22">
      <c r="A28" s="2" t="s">
        <v>11</v>
      </c>
      <c r="B28" s="2" t="s">
        <v>48</v>
      </c>
      <c r="C28" s="2">
        <v>1578429</v>
      </c>
      <c r="D28" s="2" t="s">
        <v>78</v>
      </c>
      <c r="E28" s="3" t="s">
        <v>62</v>
      </c>
      <c r="F28" s="3" t="s">
        <v>12</v>
      </c>
      <c r="G28" s="3" t="s">
        <v>77</v>
      </c>
      <c r="H28" s="3">
        <v>1</v>
      </c>
      <c r="I28" s="3" t="s">
        <v>52</v>
      </c>
      <c r="J28" s="3">
        <v>1</v>
      </c>
      <c r="K28" s="3">
        <v>2</v>
      </c>
      <c r="L28" s="3">
        <v>3</v>
      </c>
      <c r="M28" s="2">
        <v>2</v>
      </c>
      <c r="N28" s="2">
        <v>1</v>
      </c>
      <c r="O28" s="2">
        <v>1</v>
      </c>
      <c r="P28" s="2">
        <v>10</v>
      </c>
      <c r="Q28" s="2" t="s">
        <v>78</v>
      </c>
      <c r="R28" s="2">
        <v>15</v>
      </c>
      <c r="S28" s="15">
        <f t="shared" si="0"/>
        <v>15.45</v>
      </c>
      <c r="T28" s="2">
        <v>150</v>
      </c>
      <c r="U28" s="2">
        <v>0</v>
      </c>
      <c r="V28" s="2">
        <v>0</v>
      </c>
    </row>
    <row r="29" spans="1:22">
      <c r="A29" s="2" t="s">
        <v>11</v>
      </c>
      <c r="B29" s="2" t="s">
        <v>48</v>
      </c>
      <c r="C29" s="2">
        <v>1578430</v>
      </c>
      <c r="D29" s="2" t="s">
        <v>79</v>
      </c>
      <c r="E29" s="3" t="s">
        <v>62</v>
      </c>
      <c r="F29" s="3" t="s">
        <v>12</v>
      </c>
      <c r="G29" s="3" t="s">
        <v>77</v>
      </c>
      <c r="H29" s="3">
        <v>1</v>
      </c>
      <c r="I29" s="3" t="s">
        <v>52</v>
      </c>
      <c r="J29" s="3">
        <v>1</v>
      </c>
      <c r="K29" s="3">
        <v>2</v>
      </c>
      <c r="L29" s="3">
        <v>3</v>
      </c>
      <c r="M29" s="2">
        <v>2</v>
      </c>
      <c r="N29" s="2">
        <v>1</v>
      </c>
      <c r="O29" s="2">
        <v>1</v>
      </c>
      <c r="P29" s="2">
        <v>10</v>
      </c>
      <c r="Q29" s="2" t="s">
        <v>79</v>
      </c>
      <c r="R29" s="2">
        <v>15</v>
      </c>
      <c r="S29" s="15">
        <f t="shared" si="0"/>
        <v>15.45</v>
      </c>
      <c r="T29" s="2">
        <v>150</v>
      </c>
      <c r="U29" s="2">
        <v>0</v>
      </c>
      <c r="V29" s="2">
        <v>0</v>
      </c>
    </row>
    <row r="30" spans="1:22">
      <c r="A30" s="2" t="s">
        <v>11</v>
      </c>
      <c r="B30" s="2" t="s">
        <v>48</v>
      </c>
      <c r="C30" s="2">
        <v>1578435</v>
      </c>
      <c r="D30" s="2" t="s">
        <v>80</v>
      </c>
      <c r="E30" s="3" t="s">
        <v>62</v>
      </c>
      <c r="F30" s="3" t="s">
        <v>12</v>
      </c>
      <c r="G30" s="3" t="s">
        <v>77</v>
      </c>
      <c r="H30" s="3">
        <v>1</v>
      </c>
      <c r="I30" s="3" t="s">
        <v>52</v>
      </c>
      <c r="J30" s="3">
        <v>1</v>
      </c>
      <c r="K30" s="3">
        <v>2</v>
      </c>
      <c r="L30" s="3">
        <v>3</v>
      </c>
      <c r="M30" s="2">
        <v>2</v>
      </c>
      <c r="N30" s="2">
        <v>1</v>
      </c>
      <c r="O30" s="2">
        <v>1</v>
      </c>
      <c r="P30" s="2">
        <v>10</v>
      </c>
      <c r="Q30" s="2" t="s">
        <v>80</v>
      </c>
      <c r="R30" s="2">
        <v>3</v>
      </c>
      <c r="S30" s="15">
        <f t="shared" si="0"/>
        <v>3.09</v>
      </c>
      <c r="T30" s="2">
        <v>30</v>
      </c>
      <c r="U30" s="2">
        <v>0</v>
      </c>
      <c r="V30" s="2">
        <v>0</v>
      </c>
    </row>
    <row r="31" spans="1:22">
      <c r="A31" s="2" t="s">
        <v>11</v>
      </c>
      <c r="B31" s="2" t="s">
        <v>48</v>
      </c>
      <c r="C31" s="2">
        <v>1578436</v>
      </c>
      <c r="D31" s="2" t="s">
        <v>49</v>
      </c>
      <c r="E31" s="3" t="s">
        <v>50</v>
      </c>
      <c r="F31" s="3" t="s">
        <v>12</v>
      </c>
      <c r="G31" s="3" t="s">
        <v>81</v>
      </c>
      <c r="H31" s="3">
        <v>1</v>
      </c>
      <c r="I31" s="3" t="s">
        <v>52</v>
      </c>
      <c r="J31" s="3" t="s">
        <v>52</v>
      </c>
      <c r="K31" s="3" t="s">
        <v>52</v>
      </c>
      <c r="L31" s="3" t="s">
        <v>52</v>
      </c>
      <c r="M31" s="2" t="s">
        <v>52</v>
      </c>
      <c r="N31" s="2" t="s">
        <v>52</v>
      </c>
      <c r="O31" s="2">
        <v>2</v>
      </c>
      <c r="P31" s="2">
        <v>2</v>
      </c>
      <c r="Q31" s="2" t="s">
        <v>82</v>
      </c>
      <c r="R31" s="2">
        <v>20</v>
      </c>
      <c r="S31" s="15">
        <f t="shared" si="0"/>
        <v>20.6</v>
      </c>
      <c r="T31" s="2">
        <v>40</v>
      </c>
      <c r="U31" s="2">
        <v>0</v>
      </c>
      <c r="V31" s="2">
        <v>0</v>
      </c>
    </row>
    <row r="32" spans="1:22">
      <c r="A32" s="2" t="s">
        <v>11</v>
      </c>
      <c r="B32" s="2" t="s">
        <v>48</v>
      </c>
      <c r="C32" s="2">
        <v>1578436</v>
      </c>
      <c r="D32" s="2" t="s">
        <v>49</v>
      </c>
      <c r="E32" s="3" t="s">
        <v>50</v>
      </c>
      <c r="F32" s="3" t="s">
        <v>12</v>
      </c>
      <c r="G32" s="3" t="s">
        <v>83</v>
      </c>
      <c r="H32" s="3">
        <v>1</v>
      </c>
      <c r="I32" s="3" t="s">
        <v>52</v>
      </c>
      <c r="J32" s="3" t="s">
        <v>52</v>
      </c>
      <c r="K32" s="3" t="s">
        <v>52</v>
      </c>
      <c r="L32" s="3">
        <v>2</v>
      </c>
      <c r="M32" s="2" t="s">
        <v>52</v>
      </c>
      <c r="N32" s="2" t="s">
        <v>52</v>
      </c>
      <c r="O32" s="2" t="s">
        <v>52</v>
      </c>
      <c r="P32" s="2">
        <v>2</v>
      </c>
      <c r="Q32" s="2" t="s">
        <v>82</v>
      </c>
      <c r="R32" s="2">
        <v>188</v>
      </c>
      <c r="S32" s="15">
        <f t="shared" si="0"/>
        <v>193.64</v>
      </c>
      <c r="T32" s="2">
        <v>376</v>
      </c>
      <c r="U32" s="2">
        <v>0</v>
      </c>
      <c r="V32" s="2">
        <v>0</v>
      </c>
    </row>
    <row r="33" spans="1:22">
      <c r="A33" s="2" t="s">
        <v>11</v>
      </c>
      <c r="B33" s="2" t="s">
        <v>48</v>
      </c>
      <c r="C33" s="2">
        <v>1578436</v>
      </c>
      <c r="D33" s="2" t="s">
        <v>49</v>
      </c>
      <c r="E33" s="3" t="s">
        <v>50</v>
      </c>
      <c r="F33" s="3" t="s">
        <v>12</v>
      </c>
      <c r="G33" s="3" t="s">
        <v>84</v>
      </c>
      <c r="H33" s="3">
        <v>1</v>
      </c>
      <c r="I33" s="3" t="s">
        <v>52</v>
      </c>
      <c r="J33" s="3" t="s">
        <v>52</v>
      </c>
      <c r="K33" s="3">
        <v>2</v>
      </c>
      <c r="L33" s="3" t="s">
        <v>52</v>
      </c>
      <c r="M33" s="2" t="s">
        <v>52</v>
      </c>
      <c r="N33" s="2" t="s">
        <v>52</v>
      </c>
      <c r="O33" s="2" t="s">
        <v>52</v>
      </c>
      <c r="P33" s="2">
        <v>2</v>
      </c>
      <c r="Q33" s="2" t="s">
        <v>82</v>
      </c>
      <c r="R33" s="2">
        <v>214</v>
      </c>
      <c r="S33" s="15">
        <f t="shared" si="0"/>
        <v>220.42</v>
      </c>
      <c r="T33" s="2">
        <v>428</v>
      </c>
      <c r="U33" s="2">
        <v>0</v>
      </c>
      <c r="V33" s="2">
        <v>0</v>
      </c>
    </row>
    <row r="34" spans="1:22">
      <c r="A34" s="2" t="s">
        <v>11</v>
      </c>
      <c r="B34" s="2" t="s">
        <v>48</v>
      </c>
      <c r="C34" s="2">
        <v>1578436</v>
      </c>
      <c r="D34" s="2" t="s">
        <v>49</v>
      </c>
      <c r="E34" s="3" t="s">
        <v>50</v>
      </c>
      <c r="F34" s="3" t="s">
        <v>12</v>
      </c>
      <c r="G34" s="3" t="s">
        <v>85</v>
      </c>
      <c r="H34" s="3">
        <v>1</v>
      </c>
      <c r="I34" s="3" t="s">
        <v>52</v>
      </c>
      <c r="J34" s="3">
        <v>2</v>
      </c>
      <c r="K34" s="3" t="s">
        <v>52</v>
      </c>
      <c r="L34" s="3" t="s">
        <v>52</v>
      </c>
      <c r="M34" s="2" t="s">
        <v>52</v>
      </c>
      <c r="N34" s="2" t="s">
        <v>52</v>
      </c>
      <c r="O34" s="2" t="s">
        <v>52</v>
      </c>
      <c r="P34" s="2">
        <v>2</v>
      </c>
      <c r="Q34" s="2" t="s">
        <v>82</v>
      </c>
      <c r="R34" s="2">
        <v>91</v>
      </c>
      <c r="S34" s="15">
        <f t="shared" si="0"/>
        <v>93.73</v>
      </c>
      <c r="T34" s="2">
        <v>182</v>
      </c>
      <c r="U34" s="2">
        <v>0</v>
      </c>
      <c r="V34" s="2">
        <v>0</v>
      </c>
    </row>
    <row r="35" spans="1:22">
      <c r="A35" s="2" t="s">
        <v>11</v>
      </c>
      <c r="B35" s="2" t="s">
        <v>48</v>
      </c>
      <c r="C35" s="2">
        <v>1578436</v>
      </c>
      <c r="D35" s="2" t="s">
        <v>49</v>
      </c>
      <c r="E35" s="3" t="s">
        <v>50</v>
      </c>
      <c r="F35" s="3" t="s">
        <v>12</v>
      </c>
      <c r="G35" s="3" t="s">
        <v>86</v>
      </c>
      <c r="H35" s="3">
        <v>1</v>
      </c>
      <c r="I35" s="3" t="s">
        <v>52</v>
      </c>
      <c r="J35" s="3" t="s">
        <v>52</v>
      </c>
      <c r="K35" s="3" t="s">
        <v>52</v>
      </c>
      <c r="L35" s="3" t="s">
        <v>52</v>
      </c>
      <c r="M35" s="2">
        <v>2</v>
      </c>
      <c r="N35" s="2" t="s">
        <v>52</v>
      </c>
      <c r="O35" s="2" t="s">
        <v>52</v>
      </c>
      <c r="P35" s="2">
        <v>2</v>
      </c>
      <c r="Q35" s="2" t="s">
        <v>82</v>
      </c>
      <c r="R35" s="2">
        <v>98</v>
      </c>
      <c r="S35" s="15">
        <f t="shared" si="0"/>
        <v>100.94</v>
      </c>
      <c r="T35" s="2">
        <v>196</v>
      </c>
      <c r="U35" s="2">
        <v>0</v>
      </c>
      <c r="V35" s="2">
        <v>0</v>
      </c>
    </row>
    <row r="36" spans="1:22">
      <c r="A36" s="2" t="s">
        <v>11</v>
      </c>
      <c r="B36" s="2" t="s">
        <v>48</v>
      </c>
      <c r="C36" s="2">
        <v>1578436</v>
      </c>
      <c r="D36" s="2" t="s">
        <v>49</v>
      </c>
      <c r="E36" s="3" t="s">
        <v>50</v>
      </c>
      <c r="F36" s="3" t="s">
        <v>12</v>
      </c>
      <c r="G36" s="3" t="s">
        <v>87</v>
      </c>
      <c r="H36" s="3">
        <v>1</v>
      </c>
      <c r="I36" s="3" t="s">
        <v>52</v>
      </c>
      <c r="J36" s="3" t="s">
        <v>52</v>
      </c>
      <c r="K36" s="3" t="s">
        <v>52</v>
      </c>
      <c r="L36" s="3" t="s">
        <v>52</v>
      </c>
      <c r="M36" s="2" t="s">
        <v>52</v>
      </c>
      <c r="N36" s="2">
        <v>2</v>
      </c>
      <c r="O36" s="2" t="s">
        <v>52</v>
      </c>
      <c r="P36" s="2">
        <v>2</v>
      </c>
      <c r="Q36" s="2" t="s">
        <v>82</v>
      </c>
      <c r="R36" s="2">
        <v>39</v>
      </c>
      <c r="S36" s="15">
        <f t="shared" si="0"/>
        <v>40.17</v>
      </c>
      <c r="T36" s="2">
        <v>78</v>
      </c>
      <c r="U36" s="2">
        <v>0</v>
      </c>
      <c r="V36" s="2">
        <v>0</v>
      </c>
    </row>
    <row r="37" spans="1:22">
      <c r="A37" s="2" t="s">
        <v>11</v>
      </c>
      <c r="B37" s="2" t="s">
        <v>48</v>
      </c>
      <c r="C37" s="2">
        <v>1578438</v>
      </c>
      <c r="D37" s="2" t="s">
        <v>88</v>
      </c>
      <c r="E37" s="3" t="s">
        <v>62</v>
      </c>
      <c r="F37" s="3" t="s">
        <v>12</v>
      </c>
      <c r="G37" s="3" t="s">
        <v>89</v>
      </c>
      <c r="H37" s="3">
        <v>1</v>
      </c>
      <c r="I37" s="3" t="s">
        <v>52</v>
      </c>
      <c r="J37" s="3">
        <v>1</v>
      </c>
      <c r="K37" s="3">
        <v>2</v>
      </c>
      <c r="L37" s="3">
        <v>3</v>
      </c>
      <c r="M37" s="2">
        <v>2</v>
      </c>
      <c r="N37" s="2">
        <v>1</v>
      </c>
      <c r="O37" s="2" t="s">
        <v>52</v>
      </c>
      <c r="P37" s="2">
        <v>9</v>
      </c>
      <c r="Q37" s="2" t="s">
        <v>88</v>
      </c>
      <c r="R37" s="2">
        <v>26</v>
      </c>
      <c r="S37" s="15">
        <f t="shared" si="0"/>
        <v>26.78</v>
      </c>
      <c r="T37" s="2">
        <v>234</v>
      </c>
      <c r="U37" s="2">
        <v>0</v>
      </c>
      <c r="V37" s="2">
        <v>0</v>
      </c>
    </row>
    <row r="38" spans="1:22">
      <c r="A38" s="2" t="s">
        <v>11</v>
      </c>
      <c r="B38" s="2" t="s">
        <v>48</v>
      </c>
      <c r="C38" s="2">
        <v>1578440</v>
      </c>
      <c r="D38" s="2" t="s">
        <v>90</v>
      </c>
      <c r="E38" s="3" t="s">
        <v>62</v>
      </c>
      <c r="F38" s="3" t="s">
        <v>12</v>
      </c>
      <c r="G38" s="3" t="s">
        <v>91</v>
      </c>
      <c r="H38" s="3">
        <v>1</v>
      </c>
      <c r="I38" s="3" t="s">
        <v>52</v>
      </c>
      <c r="J38" s="3">
        <v>1</v>
      </c>
      <c r="K38" s="3">
        <v>2</v>
      </c>
      <c r="L38" s="3">
        <v>3</v>
      </c>
      <c r="M38" s="2">
        <v>2</v>
      </c>
      <c r="N38" s="2">
        <v>1</v>
      </c>
      <c r="O38" s="2">
        <v>1</v>
      </c>
      <c r="P38" s="2">
        <v>10</v>
      </c>
      <c r="Q38" s="2" t="s">
        <v>90</v>
      </c>
      <c r="R38" s="2">
        <v>35</v>
      </c>
      <c r="S38" s="15">
        <f t="shared" si="0"/>
        <v>36.05</v>
      </c>
      <c r="T38" s="2">
        <v>350</v>
      </c>
      <c r="U38" s="2">
        <v>0</v>
      </c>
      <c r="V38" s="2">
        <v>0</v>
      </c>
    </row>
    <row r="41" spans="1:41">
      <c r="A41" s="1" t="s">
        <v>92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</row>
    <row r="42" spans="1:41">
      <c r="A42" s="1" t="s">
        <v>0</v>
      </c>
      <c r="B42" s="1" t="s">
        <v>35</v>
      </c>
      <c r="C42" s="1" t="s">
        <v>36</v>
      </c>
      <c r="D42" s="1" t="s">
        <v>37</v>
      </c>
      <c r="E42" s="1" t="s">
        <v>38</v>
      </c>
      <c r="F42" s="1" t="s">
        <v>1</v>
      </c>
      <c r="G42" s="1" t="s">
        <v>39</v>
      </c>
      <c r="H42" s="1" t="s">
        <v>40</v>
      </c>
      <c r="I42" s="1" t="s">
        <v>22</v>
      </c>
      <c r="J42" s="1" t="s">
        <v>23</v>
      </c>
      <c r="K42" s="1" t="s">
        <v>24</v>
      </c>
      <c r="L42" s="1" t="s">
        <v>25</v>
      </c>
      <c r="M42" s="1" t="s">
        <v>26</v>
      </c>
      <c r="N42" s="1" t="s">
        <v>27</v>
      </c>
      <c r="O42" s="1" t="s">
        <v>28</v>
      </c>
      <c r="P42" s="1" t="s">
        <v>42</v>
      </c>
      <c r="Q42" s="14" t="s">
        <v>2</v>
      </c>
      <c r="R42" s="14" t="s">
        <v>3</v>
      </c>
      <c r="S42" s="14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</row>
    <row r="43" s="6" customFormat="1" spans="1:19">
      <c r="A43" s="10" t="s">
        <v>11</v>
      </c>
      <c r="B43" s="10" t="s">
        <v>48</v>
      </c>
      <c r="C43" s="10">
        <v>1578408</v>
      </c>
      <c r="D43" s="10" t="s">
        <v>49</v>
      </c>
      <c r="E43" s="11" t="s">
        <v>50</v>
      </c>
      <c r="F43" s="11" t="s">
        <v>12</v>
      </c>
      <c r="G43" s="11" t="s">
        <v>51</v>
      </c>
      <c r="H43" s="11">
        <v>1</v>
      </c>
      <c r="I43" s="11">
        <v>0</v>
      </c>
      <c r="J43" s="11">
        <v>0</v>
      </c>
      <c r="K43" s="11">
        <v>0</v>
      </c>
      <c r="L43" s="11">
        <v>0</v>
      </c>
      <c r="M43" s="10">
        <v>0</v>
      </c>
      <c r="N43" s="10">
        <v>0</v>
      </c>
      <c r="O43" s="10">
        <v>16</v>
      </c>
      <c r="P43" s="10" t="s">
        <v>53</v>
      </c>
      <c r="Q43" s="16" t="s">
        <v>13</v>
      </c>
      <c r="R43" s="16" t="s">
        <v>93</v>
      </c>
      <c r="S43" s="16"/>
    </row>
    <row r="44" s="6" customFormat="1" spans="1:19">
      <c r="A44" s="10" t="s">
        <v>11</v>
      </c>
      <c r="B44" s="10" t="s">
        <v>48</v>
      </c>
      <c r="C44" s="10">
        <v>1578408</v>
      </c>
      <c r="D44" s="10" t="s">
        <v>49</v>
      </c>
      <c r="E44" s="11" t="s">
        <v>50</v>
      </c>
      <c r="F44" s="11" t="s">
        <v>12</v>
      </c>
      <c r="G44" s="11" t="s">
        <v>54</v>
      </c>
      <c r="H44" s="11">
        <v>1</v>
      </c>
      <c r="I44" s="11">
        <v>0</v>
      </c>
      <c r="J44" s="11">
        <v>0</v>
      </c>
      <c r="K44" s="11">
        <v>0</v>
      </c>
      <c r="L44" s="11">
        <v>700</v>
      </c>
      <c r="M44" s="10">
        <v>0</v>
      </c>
      <c r="N44" s="10">
        <v>0</v>
      </c>
      <c r="O44" s="10">
        <v>0</v>
      </c>
      <c r="P44" s="10" t="s">
        <v>53</v>
      </c>
      <c r="Q44" s="16" t="s">
        <v>13</v>
      </c>
      <c r="R44" s="16" t="s">
        <v>93</v>
      </c>
      <c r="S44" s="16"/>
    </row>
    <row r="45" s="6" customFormat="1" spans="1:19">
      <c r="A45" s="10" t="s">
        <v>11</v>
      </c>
      <c r="B45" s="10" t="s">
        <v>48</v>
      </c>
      <c r="C45" s="10">
        <v>1578408</v>
      </c>
      <c r="D45" s="10" t="s">
        <v>49</v>
      </c>
      <c r="E45" s="11" t="s">
        <v>50</v>
      </c>
      <c r="F45" s="11" t="s">
        <v>12</v>
      </c>
      <c r="G45" s="11" t="s">
        <v>55</v>
      </c>
      <c r="H45" s="11">
        <v>1</v>
      </c>
      <c r="I45" s="11">
        <v>0</v>
      </c>
      <c r="J45" s="11">
        <v>0</v>
      </c>
      <c r="K45" s="11">
        <v>836</v>
      </c>
      <c r="L45" s="11">
        <v>0</v>
      </c>
      <c r="M45" s="10">
        <v>0</v>
      </c>
      <c r="N45" s="10">
        <v>0</v>
      </c>
      <c r="O45" s="10">
        <v>0</v>
      </c>
      <c r="P45" s="10" t="s">
        <v>53</v>
      </c>
      <c r="Q45" s="16" t="s">
        <v>13</v>
      </c>
      <c r="R45" s="16" t="s">
        <v>93</v>
      </c>
      <c r="S45" s="16"/>
    </row>
    <row r="46" s="6" customFormat="1" spans="1:19">
      <c r="A46" s="10" t="s">
        <v>11</v>
      </c>
      <c r="B46" s="10" t="s">
        <v>48</v>
      </c>
      <c r="C46" s="10">
        <v>1578408</v>
      </c>
      <c r="D46" s="10" t="s">
        <v>49</v>
      </c>
      <c r="E46" s="11" t="s">
        <v>50</v>
      </c>
      <c r="F46" s="11" t="s">
        <v>12</v>
      </c>
      <c r="G46" s="11" t="s">
        <v>56</v>
      </c>
      <c r="H46" s="11">
        <v>1</v>
      </c>
      <c r="I46" s="11">
        <v>0</v>
      </c>
      <c r="J46" s="11">
        <v>364</v>
      </c>
      <c r="K46" s="11">
        <v>0</v>
      </c>
      <c r="L46" s="11">
        <v>0</v>
      </c>
      <c r="M46" s="10">
        <v>0</v>
      </c>
      <c r="N46" s="10">
        <v>0</v>
      </c>
      <c r="O46" s="10">
        <v>0</v>
      </c>
      <c r="P46" s="10" t="s">
        <v>53</v>
      </c>
      <c r="Q46" s="16" t="s">
        <v>13</v>
      </c>
      <c r="R46" s="16" t="s">
        <v>93</v>
      </c>
      <c r="S46" s="16"/>
    </row>
    <row r="47" s="6" customFormat="1" spans="1:19">
      <c r="A47" s="10" t="s">
        <v>11</v>
      </c>
      <c r="B47" s="10" t="s">
        <v>48</v>
      </c>
      <c r="C47" s="10">
        <v>1578408</v>
      </c>
      <c r="D47" s="10" t="s">
        <v>49</v>
      </c>
      <c r="E47" s="11" t="s">
        <v>50</v>
      </c>
      <c r="F47" s="11" t="s">
        <v>12</v>
      </c>
      <c r="G47" s="11" t="s">
        <v>57</v>
      </c>
      <c r="H47" s="11">
        <v>1</v>
      </c>
      <c r="I47" s="11">
        <v>0</v>
      </c>
      <c r="J47" s="11">
        <v>0</v>
      </c>
      <c r="K47" s="11">
        <v>0</v>
      </c>
      <c r="L47" s="11">
        <v>0</v>
      </c>
      <c r="M47" s="10">
        <v>448</v>
      </c>
      <c r="N47" s="10">
        <v>0</v>
      </c>
      <c r="O47" s="10">
        <v>0</v>
      </c>
      <c r="P47" s="10" t="s">
        <v>53</v>
      </c>
      <c r="Q47" s="16" t="s">
        <v>13</v>
      </c>
      <c r="R47" s="16" t="s">
        <v>93</v>
      </c>
      <c r="S47" s="16"/>
    </row>
    <row r="48" spans="1:19">
      <c r="A48" s="2" t="s">
        <v>11</v>
      </c>
      <c r="B48" s="2" t="s">
        <v>48</v>
      </c>
      <c r="C48" s="2">
        <v>1578410</v>
      </c>
      <c r="D48" s="2" t="s">
        <v>58</v>
      </c>
      <c r="E48" s="3" t="s">
        <v>50</v>
      </c>
      <c r="F48" s="3" t="s">
        <v>12</v>
      </c>
      <c r="G48" s="3" t="s">
        <v>59</v>
      </c>
      <c r="H48" s="3">
        <v>1</v>
      </c>
      <c r="I48" s="3">
        <v>0</v>
      </c>
      <c r="J48" s="3">
        <v>610</v>
      </c>
      <c r="K48" s="3">
        <v>1220</v>
      </c>
      <c r="L48" s="3">
        <v>1830</v>
      </c>
      <c r="M48" s="2">
        <v>1220</v>
      </c>
      <c r="N48" s="2">
        <v>610</v>
      </c>
      <c r="O48" s="2">
        <v>0</v>
      </c>
      <c r="P48" s="2" t="s">
        <v>53</v>
      </c>
      <c r="Q48" s="17" t="s">
        <v>16</v>
      </c>
      <c r="R48" s="17" t="s">
        <v>94</v>
      </c>
      <c r="S48" s="17"/>
    </row>
    <row r="49" s="6" customFormat="1" spans="1:19">
      <c r="A49" s="10" t="s">
        <v>11</v>
      </c>
      <c r="B49" s="10" t="s">
        <v>48</v>
      </c>
      <c r="C49" s="10">
        <v>1578941</v>
      </c>
      <c r="D49" s="10" t="s">
        <v>49</v>
      </c>
      <c r="E49" s="11" t="s">
        <v>60</v>
      </c>
      <c r="F49" s="11" t="s">
        <v>12</v>
      </c>
      <c r="G49" s="11" t="s">
        <v>51</v>
      </c>
      <c r="H49" s="11">
        <v>1</v>
      </c>
      <c r="I49" s="11">
        <v>0</v>
      </c>
      <c r="J49" s="11">
        <v>0</v>
      </c>
      <c r="K49" s="11">
        <v>0</v>
      </c>
      <c r="L49" s="11">
        <v>0</v>
      </c>
      <c r="M49" s="10">
        <v>0</v>
      </c>
      <c r="N49" s="10">
        <v>0</v>
      </c>
      <c r="O49" s="10">
        <v>24</v>
      </c>
      <c r="P49" s="10" t="s">
        <v>53</v>
      </c>
      <c r="Q49" s="16" t="s">
        <v>13</v>
      </c>
      <c r="R49" s="16" t="s">
        <v>93</v>
      </c>
      <c r="S49" s="16"/>
    </row>
    <row r="50" s="6" customFormat="1" spans="1:19">
      <c r="A50" s="10" t="s">
        <v>11</v>
      </c>
      <c r="B50" s="10" t="s">
        <v>48</v>
      </c>
      <c r="C50" s="10">
        <v>1578941</v>
      </c>
      <c r="D50" s="10" t="s">
        <v>49</v>
      </c>
      <c r="E50" s="11" t="s">
        <v>60</v>
      </c>
      <c r="F50" s="11" t="s">
        <v>12</v>
      </c>
      <c r="G50" s="11" t="s">
        <v>54</v>
      </c>
      <c r="H50" s="11">
        <v>1</v>
      </c>
      <c r="I50" s="11">
        <v>0</v>
      </c>
      <c r="J50" s="11">
        <v>0</v>
      </c>
      <c r="K50" s="11">
        <v>0</v>
      </c>
      <c r="L50" s="11">
        <v>1048</v>
      </c>
      <c r="M50" s="10">
        <v>0</v>
      </c>
      <c r="N50" s="10">
        <v>0</v>
      </c>
      <c r="O50" s="10">
        <v>0</v>
      </c>
      <c r="P50" s="10" t="s">
        <v>53</v>
      </c>
      <c r="Q50" s="16" t="s">
        <v>13</v>
      </c>
      <c r="R50" s="16" t="s">
        <v>93</v>
      </c>
      <c r="S50" s="16"/>
    </row>
    <row r="51" s="6" customFormat="1" spans="1:19">
      <c r="A51" s="10" t="s">
        <v>11</v>
      </c>
      <c r="B51" s="10" t="s">
        <v>48</v>
      </c>
      <c r="C51" s="10">
        <v>1578941</v>
      </c>
      <c r="D51" s="10" t="s">
        <v>49</v>
      </c>
      <c r="E51" s="11" t="s">
        <v>60</v>
      </c>
      <c r="F51" s="11" t="s">
        <v>12</v>
      </c>
      <c r="G51" s="11" t="s">
        <v>55</v>
      </c>
      <c r="H51" s="11">
        <v>1</v>
      </c>
      <c r="I51" s="11">
        <v>0</v>
      </c>
      <c r="J51" s="11">
        <v>0</v>
      </c>
      <c r="K51" s="11">
        <v>1256</v>
      </c>
      <c r="L51" s="11">
        <v>0</v>
      </c>
      <c r="M51" s="10">
        <v>0</v>
      </c>
      <c r="N51" s="10">
        <v>0</v>
      </c>
      <c r="O51" s="10">
        <v>0</v>
      </c>
      <c r="P51" s="10" t="s">
        <v>53</v>
      </c>
      <c r="Q51" s="16" t="s">
        <v>13</v>
      </c>
      <c r="R51" s="16" t="s">
        <v>93</v>
      </c>
      <c r="S51" s="16"/>
    </row>
    <row r="52" s="6" customFormat="1" spans="1:19">
      <c r="A52" s="10" t="s">
        <v>11</v>
      </c>
      <c r="B52" s="10" t="s">
        <v>48</v>
      </c>
      <c r="C52" s="10">
        <v>1578941</v>
      </c>
      <c r="D52" s="10" t="s">
        <v>49</v>
      </c>
      <c r="E52" s="11" t="s">
        <v>60</v>
      </c>
      <c r="F52" s="11" t="s">
        <v>12</v>
      </c>
      <c r="G52" s="11" t="s">
        <v>56</v>
      </c>
      <c r="H52" s="11">
        <v>1</v>
      </c>
      <c r="I52" s="11">
        <v>0</v>
      </c>
      <c r="J52" s="11">
        <v>544</v>
      </c>
      <c r="K52" s="11">
        <v>0</v>
      </c>
      <c r="L52" s="11">
        <v>0</v>
      </c>
      <c r="M52" s="10">
        <v>0</v>
      </c>
      <c r="N52" s="10">
        <v>0</v>
      </c>
      <c r="O52" s="10">
        <v>0</v>
      </c>
      <c r="P52" s="10" t="s">
        <v>53</v>
      </c>
      <c r="Q52" s="16" t="s">
        <v>13</v>
      </c>
      <c r="R52" s="16" t="s">
        <v>93</v>
      </c>
      <c r="S52" s="16"/>
    </row>
    <row r="53" s="6" customFormat="1" spans="1:19">
      <c r="A53" s="10" t="s">
        <v>11</v>
      </c>
      <c r="B53" s="10" t="s">
        <v>48</v>
      </c>
      <c r="C53" s="10">
        <v>1578941</v>
      </c>
      <c r="D53" s="10" t="s">
        <v>49</v>
      </c>
      <c r="E53" s="11" t="s">
        <v>60</v>
      </c>
      <c r="F53" s="11" t="s">
        <v>12</v>
      </c>
      <c r="G53" s="11" t="s">
        <v>57</v>
      </c>
      <c r="H53" s="11">
        <v>1</v>
      </c>
      <c r="I53" s="11">
        <v>0</v>
      </c>
      <c r="J53" s="11">
        <v>0</v>
      </c>
      <c r="K53" s="11">
        <v>0</v>
      </c>
      <c r="L53" s="11">
        <v>0</v>
      </c>
      <c r="M53" s="10">
        <v>672</v>
      </c>
      <c r="N53" s="10">
        <v>0</v>
      </c>
      <c r="O53" s="10">
        <v>0</v>
      </c>
      <c r="P53" s="10" t="s">
        <v>53</v>
      </c>
      <c r="Q53" s="16" t="s">
        <v>13</v>
      </c>
      <c r="R53" s="16" t="s">
        <v>93</v>
      </c>
      <c r="S53" s="16"/>
    </row>
    <row r="54" spans="1:19">
      <c r="A54" s="2" t="s">
        <v>11</v>
      </c>
      <c r="B54" s="2" t="s">
        <v>48</v>
      </c>
      <c r="C54" s="2">
        <v>1578943</v>
      </c>
      <c r="D54" s="2" t="s">
        <v>58</v>
      </c>
      <c r="E54" s="3" t="s">
        <v>60</v>
      </c>
      <c r="F54" s="3" t="s">
        <v>12</v>
      </c>
      <c r="G54" s="3" t="s">
        <v>59</v>
      </c>
      <c r="H54" s="3">
        <v>1</v>
      </c>
      <c r="I54" s="3">
        <v>0</v>
      </c>
      <c r="J54" s="3">
        <v>360</v>
      </c>
      <c r="K54" s="3">
        <v>720</v>
      </c>
      <c r="L54" s="3">
        <v>1080</v>
      </c>
      <c r="M54" s="2">
        <v>720</v>
      </c>
      <c r="N54" s="2">
        <v>360</v>
      </c>
      <c r="O54" s="2">
        <v>0</v>
      </c>
      <c r="P54" s="2" t="s">
        <v>53</v>
      </c>
      <c r="Q54" s="17" t="s">
        <v>16</v>
      </c>
      <c r="R54" s="17" t="s">
        <v>94</v>
      </c>
      <c r="S54" s="17"/>
    </row>
    <row r="55" spans="1:19">
      <c r="A55" s="2" t="s">
        <v>11</v>
      </c>
      <c r="B55" s="2" t="s">
        <v>48</v>
      </c>
      <c r="C55" s="2">
        <v>1578412</v>
      </c>
      <c r="D55" s="2" t="s">
        <v>61</v>
      </c>
      <c r="E55" s="3" t="s">
        <v>62</v>
      </c>
      <c r="F55" s="3" t="s">
        <v>12</v>
      </c>
      <c r="G55" s="3" t="s">
        <v>59</v>
      </c>
      <c r="H55" s="3">
        <v>1</v>
      </c>
      <c r="I55" s="3">
        <v>0</v>
      </c>
      <c r="J55" s="3">
        <v>75</v>
      </c>
      <c r="K55" s="3">
        <v>150</v>
      </c>
      <c r="L55" s="3">
        <v>225</v>
      </c>
      <c r="M55" s="2">
        <v>150</v>
      </c>
      <c r="N55" s="2">
        <v>75</v>
      </c>
      <c r="O55" s="2">
        <v>0</v>
      </c>
      <c r="P55" s="2" t="s">
        <v>61</v>
      </c>
      <c r="Q55" s="17" t="s">
        <v>16</v>
      </c>
      <c r="R55" s="17" t="s">
        <v>18</v>
      </c>
      <c r="S55" s="17"/>
    </row>
    <row r="56" spans="1:19">
      <c r="A56" s="2" t="s">
        <v>11</v>
      </c>
      <c r="B56" s="2" t="s">
        <v>48</v>
      </c>
      <c r="C56" s="2">
        <v>1578413</v>
      </c>
      <c r="D56" s="2" t="s">
        <v>63</v>
      </c>
      <c r="E56" s="3" t="s">
        <v>62</v>
      </c>
      <c r="F56" s="3" t="s">
        <v>12</v>
      </c>
      <c r="G56" s="3" t="s">
        <v>59</v>
      </c>
      <c r="H56" s="3">
        <v>1</v>
      </c>
      <c r="I56" s="3">
        <v>0</v>
      </c>
      <c r="J56" s="3">
        <v>16</v>
      </c>
      <c r="K56" s="3">
        <v>32</v>
      </c>
      <c r="L56" s="3">
        <v>48</v>
      </c>
      <c r="M56" s="2">
        <v>32</v>
      </c>
      <c r="N56" s="2">
        <v>16</v>
      </c>
      <c r="O56" s="2">
        <v>0</v>
      </c>
      <c r="P56" s="2" t="s">
        <v>63</v>
      </c>
      <c r="Q56" s="17" t="s">
        <v>16</v>
      </c>
      <c r="R56" s="17" t="s">
        <v>94</v>
      </c>
      <c r="S56" s="17"/>
    </row>
    <row r="57" spans="1:19">
      <c r="A57" s="2" t="s">
        <v>11</v>
      </c>
      <c r="B57" s="2" t="s">
        <v>48</v>
      </c>
      <c r="C57" s="2">
        <v>1578414</v>
      </c>
      <c r="D57" s="2" t="s">
        <v>64</v>
      </c>
      <c r="E57" s="3" t="s">
        <v>62</v>
      </c>
      <c r="F57" s="3" t="s">
        <v>12</v>
      </c>
      <c r="G57" s="3" t="s">
        <v>59</v>
      </c>
      <c r="H57" s="3">
        <v>1</v>
      </c>
      <c r="I57" s="3">
        <v>0</v>
      </c>
      <c r="J57" s="3">
        <v>6</v>
      </c>
      <c r="K57" s="3">
        <v>12</v>
      </c>
      <c r="L57" s="3">
        <v>18</v>
      </c>
      <c r="M57" s="2">
        <v>12</v>
      </c>
      <c r="N57" s="2">
        <v>6</v>
      </c>
      <c r="O57" s="2">
        <v>0</v>
      </c>
      <c r="P57" s="2" t="s">
        <v>64</v>
      </c>
      <c r="Q57" s="17" t="s">
        <v>16</v>
      </c>
      <c r="R57" s="17" t="s">
        <v>18</v>
      </c>
      <c r="S57" s="17"/>
    </row>
    <row r="58" spans="1:19">
      <c r="A58" s="2" t="s">
        <v>11</v>
      </c>
      <c r="B58" s="2" t="s">
        <v>48</v>
      </c>
      <c r="C58" s="2">
        <v>1578415</v>
      </c>
      <c r="D58" s="2" t="s">
        <v>65</v>
      </c>
      <c r="E58" s="3" t="s">
        <v>62</v>
      </c>
      <c r="F58" s="3" t="s">
        <v>12</v>
      </c>
      <c r="G58" s="3" t="s">
        <v>59</v>
      </c>
      <c r="H58" s="3">
        <v>1</v>
      </c>
      <c r="I58" s="3">
        <v>0</v>
      </c>
      <c r="J58" s="3">
        <v>14</v>
      </c>
      <c r="K58" s="3">
        <v>28</v>
      </c>
      <c r="L58" s="3">
        <v>42</v>
      </c>
      <c r="M58" s="2">
        <v>28</v>
      </c>
      <c r="N58" s="2">
        <v>14</v>
      </c>
      <c r="O58" s="2">
        <v>0</v>
      </c>
      <c r="P58" s="2" t="s">
        <v>65</v>
      </c>
      <c r="Q58" s="17" t="s">
        <v>16</v>
      </c>
      <c r="R58" s="17" t="s">
        <v>94</v>
      </c>
      <c r="S58" s="17"/>
    </row>
    <row r="59" spans="1:19">
      <c r="A59" s="2" t="s">
        <v>11</v>
      </c>
      <c r="B59" s="2" t="s">
        <v>48</v>
      </c>
      <c r="C59" s="2">
        <v>1578416</v>
      </c>
      <c r="D59" s="2" t="s">
        <v>66</v>
      </c>
      <c r="E59" s="3" t="s">
        <v>62</v>
      </c>
      <c r="F59" s="3" t="s">
        <v>12</v>
      </c>
      <c r="G59" s="3" t="s">
        <v>59</v>
      </c>
      <c r="H59" s="3">
        <v>1</v>
      </c>
      <c r="I59" s="3">
        <v>0</v>
      </c>
      <c r="J59" s="3">
        <v>20</v>
      </c>
      <c r="K59" s="3">
        <v>40</v>
      </c>
      <c r="L59" s="3">
        <v>60</v>
      </c>
      <c r="M59" s="2">
        <v>40</v>
      </c>
      <c r="N59" s="2">
        <v>20</v>
      </c>
      <c r="O59" s="2">
        <v>0</v>
      </c>
      <c r="P59" s="2" t="s">
        <v>66</v>
      </c>
      <c r="Q59" s="17" t="s">
        <v>16</v>
      </c>
      <c r="R59" s="17" t="s">
        <v>18</v>
      </c>
      <c r="S59" s="17"/>
    </row>
    <row r="60" spans="1:19">
      <c r="A60" s="2" t="s">
        <v>11</v>
      </c>
      <c r="B60" s="2" t="s">
        <v>48</v>
      </c>
      <c r="C60" s="2">
        <v>1578417</v>
      </c>
      <c r="D60" s="2" t="s">
        <v>67</v>
      </c>
      <c r="E60" s="3" t="s">
        <v>62</v>
      </c>
      <c r="F60" s="3" t="s">
        <v>12</v>
      </c>
      <c r="G60" s="3" t="s">
        <v>59</v>
      </c>
      <c r="H60" s="3">
        <v>1</v>
      </c>
      <c r="I60" s="3">
        <v>0</v>
      </c>
      <c r="J60" s="3">
        <v>24</v>
      </c>
      <c r="K60" s="3">
        <v>48</v>
      </c>
      <c r="L60" s="3">
        <v>72</v>
      </c>
      <c r="M60" s="2">
        <v>48</v>
      </c>
      <c r="N60" s="2">
        <v>24</v>
      </c>
      <c r="O60" s="2">
        <v>0</v>
      </c>
      <c r="P60" s="2" t="s">
        <v>67</v>
      </c>
      <c r="Q60" s="17" t="s">
        <v>16</v>
      </c>
      <c r="R60" s="17" t="s">
        <v>94</v>
      </c>
      <c r="S60" s="17"/>
    </row>
    <row r="61" spans="1:19">
      <c r="A61" s="2" t="s">
        <v>11</v>
      </c>
      <c r="B61" s="2" t="s">
        <v>48</v>
      </c>
      <c r="C61" s="2">
        <v>1578420</v>
      </c>
      <c r="D61" s="2" t="s">
        <v>68</v>
      </c>
      <c r="E61" s="3" t="s">
        <v>62</v>
      </c>
      <c r="F61" s="3" t="s">
        <v>12</v>
      </c>
      <c r="G61" s="3" t="s">
        <v>59</v>
      </c>
      <c r="H61" s="3">
        <v>1</v>
      </c>
      <c r="I61" s="3">
        <v>0</v>
      </c>
      <c r="J61" s="3">
        <v>24</v>
      </c>
      <c r="K61" s="3">
        <v>48</v>
      </c>
      <c r="L61" s="3">
        <v>72</v>
      </c>
      <c r="M61" s="2">
        <v>48</v>
      </c>
      <c r="N61" s="2">
        <v>24</v>
      </c>
      <c r="O61" s="2">
        <v>0</v>
      </c>
      <c r="P61" s="2" t="s">
        <v>68</v>
      </c>
      <c r="Q61" s="17" t="s">
        <v>16</v>
      </c>
      <c r="R61" s="17" t="s">
        <v>18</v>
      </c>
      <c r="S61" s="17"/>
    </row>
    <row r="62" s="7" customFormat="1" spans="1:19">
      <c r="A62" s="12" t="s">
        <v>11</v>
      </c>
      <c r="B62" s="12" t="s">
        <v>48</v>
      </c>
      <c r="C62" s="12">
        <v>1578422</v>
      </c>
      <c r="D62" s="12" t="s">
        <v>71</v>
      </c>
      <c r="E62" s="13" t="s">
        <v>62</v>
      </c>
      <c r="F62" s="13" t="s">
        <v>12</v>
      </c>
      <c r="G62" s="13" t="s">
        <v>72</v>
      </c>
      <c r="H62" s="13">
        <v>1</v>
      </c>
      <c r="I62" s="13">
        <v>27</v>
      </c>
      <c r="J62" s="13">
        <v>54</v>
      </c>
      <c r="K62" s="13">
        <v>81</v>
      </c>
      <c r="L62" s="13">
        <v>54</v>
      </c>
      <c r="M62" s="12">
        <v>27</v>
      </c>
      <c r="N62" s="12">
        <v>27</v>
      </c>
      <c r="O62" s="12">
        <v>0</v>
      </c>
      <c r="P62" s="12" t="s">
        <v>71</v>
      </c>
      <c r="Q62" s="18" t="s">
        <v>16</v>
      </c>
      <c r="R62" s="18" t="s">
        <v>17</v>
      </c>
      <c r="S62" s="18"/>
    </row>
    <row r="63" s="7" customFormat="1" spans="1:19">
      <c r="A63" s="12" t="s">
        <v>11</v>
      </c>
      <c r="B63" s="12" t="s">
        <v>48</v>
      </c>
      <c r="C63" s="12">
        <v>1578423</v>
      </c>
      <c r="D63" s="12" t="s">
        <v>73</v>
      </c>
      <c r="E63" s="13" t="s">
        <v>62</v>
      </c>
      <c r="F63" s="13" t="s">
        <v>12</v>
      </c>
      <c r="G63" s="13" t="s">
        <v>72</v>
      </c>
      <c r="H63" s="13">
        <v>1</v>
      </c>
      <c r="I63" s="13">
        <v>40</v>
      </c>
      <c r="J63" s="13">
        <v>80</v>
      </c>
      <c r="K63" s="13">
        <v>120</v>
      </c>
      <c r="L63" s="13">
        <v>80</v>
      </c>
      <c r="M63" s="12">
        <v>40</v>
      </c>
      <c r="N63" s="12">
        <v>40</v>
      </c>
      <c r="O63" s="12">
        <v>0</v>
      </c>
      <c r="P63" s="12" t="s">
        <v>73</v>
      </c>
      <c r="Q63" s="18" t="s">
        <v>16</v>
      </c>
      <c r="R63" s="18" t="s">
        <v>17</v>
      </c>
      <c r="S63" s="18"/>
    </row>
    <row r="64" s="7" customFormat="1" spans="1:19">
      <c r="A64" s="12" t="s">
        <v>11</v>
      </c>
      <c r="B64" s="12" t="s">
        <v>48</v>
      </c>
      <c r="C64" s="12">
        <v>1578426</v>
      </c>
      <c r="D64" s="12" t="s">
        <v>74</v>
      </c>
      <c r="E64" s="13" t="s">
        <v>62</v>
      </c>
      <c r="F64" s="13" t="s">
        <v>12</v>
      </c>
      <c r="G64" s="13" t="s">
        <v>72</v>
      </c>
      <c r="H64" s="13">
        <v>1</v>
      </c>
      <c r="I64" s="13">
        <v>27</v>
      </c>
      <c r="J64" s="13">
        <v>54</v>
      </c>
      <c r="K64" s="13">
        <v>81</v>
      </c>
      <c r="L64" s="13">
        <v>54</v>
      </c>
      <c r="M64" s="12">
        <v>27</v>
      </c>
      <c r="N64" s="12">
        <v>27</v>
      </c>
      <c r="O64" s="12">
        <v>0</v>
      </c>
      <c r="P64" s="12" t="s">
        <v>74</v>
      </c>
      <c r="Q64" s="18" t="s">
        <v>16</v>
      </c>
      <c r="R64" s="18" t="s">
        <v>17</v>
      </c>
      <c r="S64" s="18"/>
    </row>
    <row r="65" s="7" customFormat="1" spans="1:19">
      <c r="A65" s="12" t="s">
        <v>11</v>
      </c>
      <c r="B65" s="12" t="s">
        <v>48</v>
      </c>
      <c r="C65" s="12">
        <v>1578427</v>
      </c>
      <c r="D65" s="12" t="s">
        <v>75</v>
      </c>
      <c r="E65" s="13" t="s">
        <v>62</v>
      </c>
      <c r="F65" s="13" t="s">
        <v>12</v>
      </c>
      <c r="G65" s="13" t="s">
        <v>72</v>
      </c>
      <c r="H65" s="13">
        <v>1</v>
      </c>
      <c r="I65" s="13">
        <v>22</v>
      </c>
      <c r="J65" s="13">
        <v>44</v>
      </c>
      <c r="K65" s="13">
        <v>66</v>
      </c>
      <c r="L65" s="13">
        <v>44</v>
      </c>
      <c r="M65" s="12">
        <v>22</v>
      </c>
      <c r="N65" s="12">
        <v>22</v>
      </c>
      <c r="O65" s="12">
        <v>0</v>
      </c>
      <c r="P65" s="12" t="s">
        <v>75</v>
      </c>
      <c r="Q65" s="18" t="s">
        <v>16</v>
      </c>
      <c r="R65" s="18" t="s">
        <v>17</v>
      </c>
      <c r="S65" s="18"/>
    </row>
    <row r="66" s="8" customFormat="1" spans="1:19">
      <c r="A66" s="19" t="s">
        <v>11</v>
      </c>
      <c r="B66" s="19" t="s">
        <v>48</v>
      </c>
      <c r="C66" s="19">
        <v>1578428</v>
      </c>
      <c r="D66" s="19" t="s">
        <v>76</v>
      </c>
      <c r="E66" s="20" t="s">
        <v>62</v>
      </c>
      <c r="F66" s="20" t="s">
        <v>12</v>
      </c>
      <c r="G66" s="20" t="s">
        <v>77</v>
      </c>
      <c r="H66" s="20">
        <v>1</v>
      </c>
      <c r="I66" s="20">
        <v>0</v>
      </c>
      <c r="J66" s="20">
        <v>10</v>
      </c>
      <c r="K66" s="20">
        <v>20</v>
      </c>
      <c r="L66" s="20">
        <v>30</v>
      </c>
      <c r="M66" s="19">
        <v>20</v>
      </c>
      <c r="N66" s="19">
        <v>10</v>
      </c>
      <c r="O66" s="19">
        <v>10</v>
      </c>
      <c r="P66" s="19" t="s">
        <v>76</v>
      </c>
      <c r="Q66" s="28" t="s">
        <v>16</v>
      </c>
      <c r="R66" s="28" t="s">
        <v>14</v>
      </c>
      <c r="S66" s="28"/>
    </row>
    <row r="67" s="8" customFormat="1" spans="1:19">
      <c r="A67" s="19" t="s">
        <v>11</v>
      </c>
      <c r="B67" s="19" t="s">
        <v>48</v>
      </c>
      <c r="C67" s="19">
        <v>1578429</v>
      </c>
      <c r="D67" s="19" t="s">
        <v>78</v>
      </c>
      <c r="E67" s="20" t="s">
        <v>62</v>
      </c>
      <c r="F67" s="20" t="s">
        <v>12</v>
      </c>
      <c r="G67" s="20" t="s">
        <v>77</v>
      </c>
      <c r="H67" s="20">
        <v>1</v>
      </c>
      <c r="I67" s="20">
        <v>0</v>
      </c>
      <c r="J67" s="20">
        <v>15</v>
      </c>
      <c r="K67" s="20">
        <v>30</v>
      </c>
      <c r="L67" s="20">
        <v>45</v>
      </c>
      <c r="M67" s="19">
        <v>30</v>
      </c>
      <c r="N67" s="19">
        <v>15</v>
      </c>
      <c r="O67" s="19">
        <v>15</v>
      </c>
      <c r="P67" s="19" t="s">
        <v>78</v>
      </c>
      <c r="Q67" s="28" t="s">
        <v>16</v>
      </c>
      <c r="R67" s="28" t="s">
        <v>14</v>
      </c>
      <c r="S67" s="28"/>
    </row>
    <row r="68" s="8" customFormat="1" spans="1:19">
      <c r="A68" s="19" t="s">
        <v>11</v>
      </c>
      <c r="B68" s="19" t="s">
        <v>48</v>
      </c>
      <c r="C68" s="19">
        <v>1578430</v>
      </c>
      <c r="D68" s="19" t="s">
        <v>79</v>
      </c>
      <c r="E68" s="20" t="s">
        <v>62</v>
      </c>
      <c r="F68" s="20" t="s">
        <v>12</v>
      </c>
      <c r="G68" s="20" t="s">
        <v>77</v>
      </c>
      <c r="H68" s="20">
        <v>1</v>
      </c>
      <c r="I68" s="20">
        <v>0</v>
      </c>
      <c r="J68" s="20">
        <v>15</v>
      </c>
      <c r="K68" s="20">
        <v>30</v>
      </c>
      <c r="L68" s="20">
        <v>45</v>
      </c>
      <c r="M68" s="19">
        <v>30</v>
      </c>
      <c r="N68" s="19">
        <v>15</v>
      </c>
      <c r="O68" s="19">
        <v>15</v>
      </c>
      <c r="P68" s="19" t="s">
        <v>79</v>
      </c>
      <c r="Q68" s="28" t="s">
        <v>16</v>
      </c>
      <c r="R68" s="28" t="s">
        <v>14</v>
      </c>
      <c r="S68" s="28"/>
    </row>
    <row r="69" s="8" customFormat="1" spans="1:19">
      <c r="A69" s="19" t="s">
        <v>11</v>
      </c>
      <c r="B69" s="19" t="s">
        <v>48</v>
      </c>
      <c r="C69" s="19">
        <v>1578435</v>
      </c>
      <c r="D69" s="19" t="s">
        <v>80</v>
      </c>
      <c r="E69" s="20" t="s">
        <v>62</v>
      </c>
      <c r="F69" s="20" t="s">
        <v>12</v>
      </c>
      <c r="G69" s="20" t="s">
        <v>77</v>
      </c>
      <c r="H69" s="20">
        <v>1</v>
      </c>
      <c r="I69" s="20">
        <v>0</v>
      </c>
      <c r="J69" s="20">
        <v>3</v>
      </c>
      <c r="K69" s="20">
        <v>6</v>
      </c>
      <c r="L69" s="20">
        <v>9</v>
      </c>
      <c r="M69" s="19">
        <v>6</v>
      </c>
      <c r="N69" s="19">
        <v>3</v>
      </c>
      <c r="O69" s="19">
        <v>3</v>
      </c>
      <c r="P69" s="19" t="s">
        <v>80</v>
      </c>
      <c r="Q69" s="28" t="s">
        <v>16</v>
      </c>
      <c r="R69" s="28" t="s">
        <v>14</v>
      </c>
      <c r="S69" s="28"/>
    </row>
    <row r="70" s="6" customFormat="1" spans="1:19">
      <c r="A70" s="10" t="s">
        <v>11</v>
      </c>
      <c r="B70" s="10" t="s">
        <v>48</v>
      </c>
      <c r="C70" s="10">
        <v>1578436</v>
      </c>
      <c r="D70" s="10" t="s">
        <v>49</v>
      </c>
      <c r="E70" s="11" t="s">
        <v>50</v>
      </c>
      <c r="F70" s="11" t="s">
        <v>12</v>
      </c>
      <c r="G70" s="11" t="s">
        <v>81</v>
      </c>
      <c r="H70" s="11">
        <v>1</v>
      </c>
      <c r="I70" s="11">
        <v>0</v>
      </c>
      <c r="J70" s="11">
        <v>0</v>
      </c>
      <c r="K70" s="11">
        <v>0</v>
      </c>
      <c r="L70" s="11">
        <v>0</v>
      </c>
      <c r="M70" s="10">
        <v>0</v>
      </c>
      <c r="N70" s="10">
        <v>0</v>
      </c>
      <c r="O70" s="10">
        <v>40</v>
      </c>
      <c r="P70" s="10" t="s">
        <v>82</v>
      </c>
      <c r="Q70" s="16" t="s">
        <v>13</v>
      </c>
      <c r="R70" s="16" t="s">
        <v>95</v>
      </c>
      <c r="S70" s="16"/>
    </row>
    <row r="71" s="6" customFormat="1" spans="1:19">
      <c r="A71" s="10" t="s">
        <v>11</v>
      </c>
      <c r="B71" s="10" t="s">
        <v>48</v>
      </c>
      <c r="C71" s="10">
        <v>1578436</v>
      </c>
      <c r="D71" s="10" t="s">
        <v>49</v>
      </c>
      <c r="E71" s="11" t="s">
        <v>50</v>
      </c>
      <c r="F71" s="11" t="s">
        <v>12</v>
      </c>
      <c r="G71" s="11" t="s">
        <v>83</v>
      </c>
      <c r="H71" s="11">
        <v>1</v>
      </c>
      <c r="I71" s="11">
        <v>0</v>
      </c>
      <c r="J71" s="11">
        <v>0</v>
      </c>
      <c r="K71" s="11">
        <v>0</v>
      </c>
      <c r="L71" s="11">
        <v>376</v>
      </c>
      <c r="M71" s="10">
        <v>0</v>
      </c>
      <c r="N71" s="10">
        <v>0</v>
      </c>
      <c r="O71" s="10">
        <v>0</v>
      </c>
      <c r="P71" s="10" t="s">
        <v>82</v>
      </c>
      <c r="Q71" s="16" t="s">
        <v>13</v>
      </c>
      <c r="R71" s="16" t="s">
        <v>95</v>
      </c>
      <c r="S71" s="16"/>
    </row>
    <row r="72" s="6" customFormat="1" spans="1:19">
      <c r="A72" s="10" t="s">
        <v>11</v>
      </c>
      <c r="B72" s="10" t="s">
        <v>48</v>
      </c>
      <c r="C72" s="10">
        <v>1578436</v>
      </c>
      <c r="D72" s="10" t="s">
        <v>49</v>
      </c>
      <c r="E72" s="11" t="s">
        <v>50</v>
      </c>
      <c r="F72" s="11" t="s">
        <v>12</v>
      </c>
      <c r="G72" s="11" t="s">
        <v>84</v>
      </c>
      <c r="H72" s="11">
        <v>1</v>
      </c>
      <c r="I72" s="11">
        <v>0</v>
      </c>
      <c r="J72" s="11">
        <v>0</v>
      </c>
      <c r="K72" s="11">
        <v>428</v>
      </c>
      <c r="L72" s="11">
        <v>0</v>
      </c>
      <c r="M72" s="10">
        <v>0</v>
      </c>
      <c r="N72" s="10">
        <v>0</v>
      </c>
      <c r="O72" s="10">
        <v>0</v>
      </c>
      <c r="P72" s="10" t="s">
        <v>82</v>
      </c>
      <c r="Q72" s="16" t="s">
        <v>13</v>
      </c>
      <c r="R72" s="16" t="s">
        <v>95</v>
      </c>
      <c r="S72" s="16"/>
    </row>
    <row r="73" s="6" customFormat="1" spans="1:19">
      <c r="A73" s="10" t="s">
        <v>11</v>
      </c>
      <c r="B73" s="10" t="s">
        <v>48</v>
      </c>
      <c r="C73" s="10">
        <v>1578436</v>
      </c>
      <c r="D73" s="10" t="s">
        <v>49</v>
      </c>
      <c r="E73" s="11" t="s">
        <v>50</v>
      </c>
      <c r="F73" s="11" t="s">
        <v>12</v>
      </c>
      <c r="G73" s="11" t="s">
        <v>85</v>
      </c>
      <c r="H73" s="11">
        <v>1</v>
      </c>
      <c r="I73" s="11">
        <v>0</v>
      </c>
      <c r="J73" s="11">
        <v>182</v>
      </c>
      <c r="K73" s="11">
        <v>0</v>
      </c>
      <c r="L73" s="11">
        <v>0</v>
      </c>
      <c r="M73" s="10">
        <v>0</v>
      </c>
      <c r="N73" s="10">
        <v>0</v>
      </c>
      <c r="O73" s="10">
        <v>0</v>
      </c>
      <c r="P73" s="10" t="s">
        <v>82</v>
      </c>
      <c r="Q73" s="16" t="s">
        <v>13</v>
      </c>
      <c r="R73" s="16" t="s">
        <v>95</v>
      </c>
      <c r="S73" s="16"/>
    </row>
    <row r="74" s="6" customFormat="1" spans="1:19">
      <c r="A74" s="10" t="s">
        <v>11</v>
      </c>
      <c r="B74" s="10" t="s">
        <v>48</v>
      </c>
      <c r="C74" s="10">
        <v>1578436</v>
      </c>
      <c r="D74" s="10" t="s">
        <v>49</v>
      </c>
      <c r="E74" s="11" t="s">
        <v>50</v>
      </c>
      <c r="F74" s="11" t="s">
        <v>12</v>
      </c>
      <c r="G74" s="11" t="s">
        <v>86</v>
      </c>
      <c r="H74" s="11">
        <v>1</v>
      </c>
      <c r="I74" s="11">
        <v>0</v>
      </c>
      <c r="J74" s="11">
        <v>0</v>
      </c>
      <c r="K74" s="11">
        <v>0</v>
      </c>
      <c r="L74" s="11">
        <v>0</v>
      </c>
      <c r="M74" s="10">
        <v>196</v>
      </c>
      <c r="N74" s="10">
        <v>0</v>
      </c>
      <c r="O74" s="10">
        <v>0</v>
      </c>
      <c r="P74" s="10" t="s">
        <v>82</v>
      </c>
      <c r="Q74" s="16" t="s">
        <v>13</v>
      </c>
      <c r="R74" s="16" t="s">
        <v>95</v>
      </c>
      <c r="S74" s="16"/>
    </row>
    <row r="75" s="6" customFormat="1" spans="1:19">
      <c r="A75" s="10" t="s">
        <v>11</v>
      </c>
      <c r="B75" s="10" t="s">
        <v>48</v>
      </c>
      <c r="C75" s="10">
        <v>1578436</v>
      </c>
      <c r="D75" s="10" t="s">
        <v>49</v>
      </c>
      <c r="E75" s="11" t="s">
        <v>50</v>
      </c>
      <c r="F75" s="11" t="s">
        <v>12</v>
      </c>
      <c r="G75" s="11" t="s">
        <v>87</v>
      </c>
      <c r="H75" s="11">
        <v>1</v>
      </c>
      <c r="I75" s="11">
        <v>0</v>
      </c>
      <c r="J75" s="11">
        <v>0</v>
      </c>
      <c r="K75" s="11">
        <v>0</v>
      </c>
      <c r="L75" s="11">
        <v>0</v>
      </c>
      <c r="M75" s="10">
        <v>0</v>
      </c>
      <c r="N75" s="10">
        <v>78</v>
      </c>
      <c r="O75" s="10">
        <v>0</v>
      </c>
      <c r="P75" s="10" t="s">
        <v>82</v>
      </c>
      <c r="Q75" s="16" t="s">
        <v>13</v>
      </c>
      <c r="R75" s="16" t="s">
        <v>95</v>
      </c>
      <c r="S75" s="16"/>
    </row>
    <row r="76" s="9" customFormat="1" spans="1:17">
      <c r="A76" s="5" t="s">
        <v>11</v>
      </c>
      <c r="B76" s="5" t="s">
        <v>48</v>
      </c>
      <c r="C76" s="5">
        <v>1578438</v>
      </c>
      <c r="D76" s="5" t="s">
        <v>88</v>
      </c>
      <c r="E76" s="4" t="s">
        <v>62</v>
      </c>
      <c r="F76" s="4" t="s">
        <v>12</v>
      </c>
      <c r="G76" s="4" t="s">
        <v>89</v>
      </c>
      <c r="H76" s="4">
        <v>1</v>
      </c>
      <c r="I76" s="4">
        <v>0</v>
      </c>
      <c r="J76" s="4">
        <v>26</v>
      </c>
      <c r="K76" s="4">
        <v>52</v>
      </c>
      <c r="L76" s="4">
        <v>78</v>
      </c>
      <c r="M76" s="5">
        <v>52</v>
      </c>
      <c r="N76" s="5">
        <v>26</v>
      </c>
      <c r="O76" s="5">
        <v>0</v>
      </c>
      <c r="P76" s="5" t="s">
        <v>88</v>
      </c>
      <c r="Q76" s="29" t="s">
        <v>96</v>
      </c>
    </row>
    <row r="77" s="9" customFormat="1" spans="1:17">
      <c r="A77" s="5" t="s">
        <v>11</v>
      </c>
      <c r="B77" s="5" t="s">
        <v>48</v>
      </c>
      <c r="C77" s="5">
        <v>1578440</v>
      </c>
      <c r="D77" s="5" t="s">
        <v>90</v>
      </c>
      <c r="E77" s="4" t="s">
        <v>62</v>
      </c>
      <c r="F77" s="4" t="s">
        <v>12</v>
      </c>
      <c r="G77" s="4" t="s">
        <v>91</v>
      </c>
      <c r="H77" s="4">
        <v>1</v>
      </c>
      <c r="I77" s="4">
        <v>0</v>
      </c>
      <c r="J77" s="4">
        <v>35</v>
      </c>
      <c r="K77" s="4">
        <v>70</v>
      </c>
      <c r="L77" s="4">
        <v>105</v>
      </c>
      <c r="M77" s="5">
        <v>70</v>
      </c>
      <c r="N77" s="5">
        <v>35</v>
      </c>
      <c r="O77" s="5">
        <v>35</v>
      </c>
      <c r="P77" s="5" t="s">
        <v>90</v>
      </c>
      <c r="Q77" s="29" t="s">
        <v>96</v>
      </c>
    </row>
    <row r="78" s="9" customFormat="1" spans="1:17">
      <c r="A78" s="5" t="s">
        <v>11</v>
      </c>
      <c r="B78" s="5" t="s">
        <v>48</v>
      </c>
      <c r="C78" s="5">
        <v>1578421</v>
      </c>
      <c r="D78" s="5" t="s">
        <v>69</v>
      </c>
      <c r="E78" s="4" t="s">
        <v>50</v>
      </c>
      <c r="F78" s="4" t="s">
        <v>12</v>
      </c>
      <c r="G78" s="4" t="s">
        <v>70</v>
      </c>
      <c r="H78" s="4">
        <v>1</v>
      </c>
      <c r="I78" s="4">
        <v>0</v>
      </c>
      <c r="J78" s="4">
        <v>85</v>
      </c>
      <c r="K78" s="4">
        <v>170</v>
      </c>
      <c r="L78" s="4">
        <v>255</v>
      </c>
      <c r="M78" s="5">
        <v>170</v>
      </c>
      <c r="N78" s="5">
        <v>85</v>
      </c>
      <c r="O78" s="5">
        <v>0</v>
      </c>
      <c r="P78" s="5" t="s">
        <v>69</v>
      </c>
      <c r="Q78" s="29" t="s">
        <v>96</v>
      </c>
    </row>
    <row r="81" spans="9:15">
      <c r="I81" s="22" t="s">
        <v>22</v>
      </c>
      <c r="J81" s="22" t="s">
        <v>23</v>
      </c>
      <c r="K81" s="22" t="s">
        <v>24</v>
      </c>
      <c r="L81" s="22" t="s">
        <v>25</v>
      </c>
      <c r="M81" s="22" t="s">
        <v>26</v>
      </c>
      <c r="N81" s="22" t="s">
        <v>27</v>
      </c>
      <c r="O81" s="22" t="s">
        <v>28</v>
      </c>
    </row>
    <row r="82" spans="9:15">
      <c r="I82" s="23">
        <f>SUM(I43:I77)*1.03</f>
        <v>119.48</v>
      </c>
      <c r="J82" s="23">
        <f t="shared" ref="J82:O82" si="1">SUM(J43:J77)*1.03</f>
        <v>2652.25</v>
      </c>
      <c r="K82" s="23">
        <f t="shared" si="1"/>
        <v>5535.22</v>
      </c>
      <c r="L82" s="23">
        <f t="shared" si="1"/>
        <v>6298.45</v>
      </c>
      <c r="M82" s="23">
        <f t="shared" si="1"/>
        <v>4056.14</v>
      </c>
      <c r="N82" s="23">
        <f t="shared" si="1"/>
        <v>1490.41</v>
      </c>
      <c r="O82" s="23">
        <f t="shared" si="1"/>
        <v>162.74</v>
      </c>
    </row>
    <row r="84" spans="9:10">
      <c r="I84" s="6" t="s">
        <v>97</v>
      </c>
      <c r="J84" s="6"/>
    </row>
    <row r="85" spans="8:16">
      <c r="H85" s="21" t="s">
        <v>2</v>
      </c>
      <c r="I85" s="24" t="s">
        <v>22</v>
      </c>
      <c r="J85" s="24" t="s">
        <v>23</v>
      </c>
      <c r="K85" s="24" t="s">
        <v>24</v>
      </c>
      <c r="L85" s="24" t="s">
        <v>25</v>
      </c>
      <c r="M85" s="24" t="s">
        <v>26</v>
      </c>
      <c r="N85" s="24" t="s">
        <v>27</v>
      </c>
      <c r="O85" s="24" t="s">
        <v>28</v>
      </c>
      <c r="P85" s="21" t="s">
        <v>98</v>
      </c>
    </row>
    <row r="86" spans="8:16">
      <c r="H86" s="21" t="s">
        <v>16</v>
      </c>
      <c r="I86" s="25">
        <f>I78*1.03</f>
        <v>0</v>
      </c>
      <c r="J86" s="25">
        <f t="shared" ref="J86:O86" si="2">J78*1.03</f>
        <v>87.55</v>
      </c>
      <c r="K86" s="25">
        <f t="shared" si="2"/>
        <v>175.1</v>
      </c>
      <c r="L86" s="25">
        <f t="shared" si="2"/>
        <v>262.65</v>
      </c>
      <c r="M86" s="25">
        <f t="shared" si="2"/>
        <v>175.1</v>
      </c>
      <c r="N86" s="25">
        <f t="shared" si="2"/>
        <v>87.55</v>
      </c>
      <c r="O86" s="25">
        <f t="shared" si="2"/>
        <v>0</v>
      </c>
      <c r="P86" s="26">
        <v>1578421</v>
      </c>
    </row>
    <row r="87" spans="8:16">
      <c r="H87" s="21" t="s">
        <v>99</v>
      </c>
      <c r="I87" s="27">
        <v>584</v>
      </c>
      <c r="J87" s="27"/>
      <c r="K87" s="27"/>
      <c r="L87" s="27"/>
      <c r="M87" s="27"/>
      <c r="N87" s="27"/>
      <c r="O87" s="27"/>
      <c r="P87" s="27" t="s">
        <v>100</v>
      </c>
    </row>
  </sheetData>
  <mergeCells count="2">
    <mergeCell ref="A1:R1"/>
    <mergeCell ref="A41:N4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topLeftCell="E58" workbookViewId="0">
      <selection activeCell="J77" sqref="J77:O7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636363636364" customWidth="1"/>
    <col min="6" max="6" width="16.7090909090909" customWidth="1"/>
    <col min="7" max="7" width="19.0272727272727" customWidth="1"/>
    <col min="8" max="8" width="11.9545454545455" customWidth="1"/>
    <col min="9" max="15" width="9.13636363636364" customWidth="1"/>
    <col min="16" max="17" width="16.4636363636364" customWidth="1"/>
    <col min="18" max="18" width="12.2" customWidth="1"/>
    <col min="19" max="19" width="19.7272727272727" customWidth="1"/>
    <col min="20" max="20" width="24.6545454545455" customWidth="1"/>
    <col min="21" max="21" width="23.7909090909091" customWidth="1"/>
    <col min="22" max="40" width="9.13636363636364" customWidth="1"/>
  </cols>
  <sheetData>
    <row r="1" spans="1:40">
      <c r="A1" s="1" t="s">
        <v>101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102</v>
      </c>
      <c r="B2" s="1" t="s">
        <v>103</v>
      </c>
      <c r="C2" s="1" t="s">
        <v>104</v>
      </c>
      <c r="D2" s="1" t="s">
        <v>37</v>
      </c>
      <c r="E2" s="1" t="s">
        <v>105</v>
      </c>
      <c r="F2" s="1" t="s">
        <v>106</v>
      </c>
      <c r="G2" s="1" t="s">
        <v>107</v>
      </c>
      <c r="H2" s="1" t="s">
        <v>108</v>
      </c>
      <c r="I2" s="1" t="s">
        <v>22</v>
      </c>
      <c r="J2" s="1" t="s">
        <v>23</v>
      </c>
      <c r="K2" s="1" t="s">
        <v>24</v>
      </c>
      <c r="L2" s="1" t="s">
        <v>25</v>
      </c>
      <c r="M2" s="1" t="s">
        <v>26</v>
      </c>
      <c r="N2" s="1" t="s">
        <v>27</v>
      </c>
      <c r="O2" s="1" t="s">
        <v>28</v>
      </c>
      <c r="P2" s="1" t="s">
        <v>109</v>
      </c>
      <c r="Q2" s="1" t="s">
        <v>110</v>
      </c>
      <c r="R2" s="1" t="s">
        <v>111</v>
      </c>
      <c r="S2" s="1" t="s">
        <v>112</v>
      </c>
      <c r="T2" s="1" t="s">
        <v>113</v>
      </c>
      <c r="U2" s="1" t="s">
        <v>114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1">
      <c r="A3" s="2" t="s">
        <v>11</v>
      </c>
      <c r="B3" s="2" t="s">
        <v>48</v>
      </c>
      <c r="C3" s="2">
        <v>1578408</v>
      </c>
      <c r="D3" s="2" t="s">
        <v>49</v>
      </c>
      <c r="E3" s="3" t="s">
        <v>50</v>
      </c>
      <c r="F3" s="3" t="s">
        <v>12</v>
      </c>
      <c r="G3" s="3" t="s">
        <v>51</v>
      </c>
      <c r="H3" s="3">
        <v>1</v>
      </c>
      <c r="I3" s="3" t="s">
        <v>52</v>
      </c>
      <c r="J3" s="3" t="s">
        <v>52</v>
      </c>
      <c r="K3" s="3" t="s">
        <v>52</v>
      </c>
      <c r="L3" s="3" t="s">
        <v>52</v>
      </c>
      <c r="M3" s="2" t="s">
        <v>52</v>
      </c>
      <c r="N3" s="2" t="s">
        <v>52</v>
      </c>
      <c r="O3" s="2">
        <v>2</v>
      </c>
      <c r="P3" s="2">
        <v>2</v>
      </c>
      <c r="Q3" s="2" t="s">
        <v>53</v>
      </c>
      <c r="R3" s="2">
        <v>8</v>
      </c>
      <c r="S3" s="2">
        <v>16</v>
      </c>
      <c r="T3" s="2">
        <v>0</v>
      </c>
      <c r="U3" s="2">
        <v>0</v>
      </c>
    </row>
    <row r="4" spans="1:21">
      <c r="A4" s="2" t="s">
        <v>11</v>
      </c>
      <c r="B4" s="2" t="s">
        <v>48</v>
      </c>
      <c r="C4" s="2">
        <v>1578408</v>
      </c>
      <c r="D4" s="2" t="s">
        <v>49</v>
      </c>
      <c r="E4" s="3" t="s">
        <v>50</v>
      </c>
      <c r="F4" s="3" t="s">
        <v>12</v>
      </c>
      <c r="G4" s="3" t="s">
        <v>54</v>
      </c>
      <c r="H4" s="3">
        <v>1</v>
      </c>
      <c r="I4" s="3" t="s">
        <v>52</v>
      </c>
      <c r="J4" s="3" t="s">
        <v>52</v>
      </c>
      <c r="K4" s="3" t="s">
        <v>52</v>
      </c>
      <c r="L4" s="3">
        <v>2</v>
      </c>
      <c r="M4" s="2" t="s">
        <v>52</v>
      </c>
      <c r="N4" s="2" t="s">
        <v>52</v>
      </c>
      <c r="O4" s="2" t="s">
        <v>52</v>
      </c>
      <c r="P4" s="2">
        <v>2</v>
      </c>
      <c r="Q4" s="2" t="s">
        <v>53</v>
      </c>
      <c r="R4" s="2">
        <v>350</v>
      </c>
      <c r="S4" s="2">
        <v>700</v>
      </c>
      <c r="T4" s="2">
        <v>0</v>
      </c>
      <c r="U4" s="2">
        <v>0</v>
      </c>
    </row>
    <row r="5" spans="1:21">
      <c r="A5" s="2" t="s">
        <v>11</v>
      </c>
      <c r="B5" s="2" t="s">
        <v>48</v>
      </c>
      <c r="C5" s="2">
        <v>1578408</v>
      </c>
      <c r="D5" s="2" t="s">
        <v>49</v>
      </c>
      <c r="E5" s="3" t="s">
        <v>50</v>
      </c>
      <c r="F5" s="3" t="s">
        <v>12</v>
      </c>
      <c r="G5" s="3" t="s">
        <v>55</v>
      </c>
      <c r="H5" s="3">
        <v>1</v>
      </c>
      <c r="I5" s="3" t="s">
        <v>52</v>
      </c>
      <c r="J5" s="3" t="s">
        <v>52</v>
      </c>
      <c r="K5" s="3">
        <v>2</v>
      </c>
      <c r="L5" s="3" t="s">
        <v>52</v>
      </c>
      <c r="M5" s="2" t="s">
        <v>52</v>
      </c>
      <c r="N5" s="2" t="s">
        <v>52</v>
      </c>
      <c r="O5" s="2" t="s">
        <v>52</v>
      </c>
      <c r="P5" s="2">
        <v>2</v>
      </c>
      <c r="Q5" s="2" t="s">
        <v>53</v>
      </c>
      <c r="R5" s="2">
        <v>418</v>
      </c>
      <c r="S5" s="2">
        <v>836</v>
      </c>
      <c r="T5" s="2">
        <v>0</v>
      </c>
      <c r="U5" s="2">
        <v>0</v>
      </c>
    </row>
    <row r="6" spans="1:21">
      <c r="A6" s="2" t="s">
        <v>11</v>
      </c>
      <c r="B6" s="2" t="s">
        <v>48</v>
      </c>
      <c r="C6" s="2">
        <v>1578408</v>
      </c>
      <c r="D6" s="2" t="s">
        <v>49</v>
      </c>
      <c r="E6" s="3" t="s">
        <v>50</v>
      </c>
      <c r="F6" s="3" t="s">
        <v>12</v>
      </c>
      <c r="G6" s="3" t="s">
        <v>56</v>
      </c>
      <c r="H6" s="3">
        <v>1</v>
      </c>
      <c r="I6" s="3" t="s">
        <v>52</v>
      </c>
      <c r="J6" s="3">
        <v>2</v>
      </c>
      <c r="K6" s="3" t="s">
        <v>52</v>
      </c>
      <c r="L6" s="3" t="s">
        <v>52</v>
      </c>
      <c r="M6" s="2" t="s">
        <v>52</v>
      </c>
      <c r="N6" s="2" t="s">
        <v>52</v>
      </c>
      <c r="O6" s="2" t="s">
        <v>52</v>
      </c>
      <c r="P6" s="2">
        <v>2</v>
      </c>
      <c r="Q6" s="2" t="s">
        <v>53</v>
      </c>
      <c r="R6" s="2">
        <v>182</v>
      </c>
      <c r="S6" s="2">
        <v>364</v>
      </c>
      <c r="T6" s="2">
        <v>0</v>
      </c>
      <c r="U6" s="2">
        <v>0</v>
      </c>
    </row>
    <row r="7" spans="1:21">
      <c r="A7" s="2" t="s">
        <v>11</v>
      </c>
      <c r="B7" s="2" t="s">
        <v>48</v>
      </c>
      <c r="C7" s="2">
        <v>1578408</v>
      </c>
      <c r="D7" s="2" t="s">
        <v>49</v>
      </c>
      <c r="E7" s="3" t="s">
        <v>50</v>
      </c>
      <c r="F7" s="3" t="s">
        <v>12</v>
      </c>
      <c r="G7" s="3" t="s">
        <v>57</v>
      </c>
      <c r="H7" s="3">
        <v>1</v>
      </c>
      <c r="I7" s="3" t="s">
        <v>52</v>
      </c>
      <c r="J7" s="3" t="s">
        <v>52</v>
      </c>
      <c r="K7" s="3" t="s">
        <v>52</v>
      </c>
      <c r="L7" s="3" t="s">
        <v>52</v>
      </c>
      <c r="M7" s="2">
        <v>2</v>
      </c>
      <c r="N7" s="2" t="s">
        <v>52</v>
      </c>
      <c r="O7" s="2" t="s">
        <v>52</v>
      </c>
      <c r="P7" s="2">
        <v>2</v>
      </c>
      <c r="Q7" s="2" t="s">
        <v>53</v>
      </c>
      <c r="R7" s="2">
        <v>224</v>
      </c>
      <c r="S7" s="2">
        <v>448</v>
      </c>
      <c r="T7" s="2">
        <v>0</v>
      </c>
      <c r="U7" s="2">
        <v>0</v>
      </c>
    </row>
    <row r="8" spans="1:21">
      <c r="A8" s="2" t="s">
        <v>11</v>
      </c>
      <c r="B8" s="2" t="s">
        <v>48</v>
      </c>
      <c r="C8" s="2">
        <v>1578410</v>
      </c>
      <c r="D8" s="2" t="s">
        <v>58</v>
      </c>
      <c r="E8" s="3" t="s">
        <v>50</v>
      </c>
      <c r="F8" s="3" t="s">
        <v>12</v>
      </c>
      <c r="G8" s="3" t="s">
        <v>59</v>
      </c>
      <c r="H8" s="3">
        <v>1</v>
      </c>
      <c r="I8" s="3" t="s">
        <v>52</v>
      </c>
      <c r="J8" s="3">
        <v>1</v>
      </c>
      <c r="K8" s="3">
        <v>2</v>
      </c>
      <c r="L8" s="3">
        <v>3</v>
      </c>
      <c r="M8" s="2">
        <v>2</v>
      </c>
      <c r="N8" s="2">
        <v>1</v>
      </c>
      <c r="O8" s="2" t="s">
        <v>52</v>
      </c>
      <c r="P8" s="2">
        <v>9</v>
      </c>
      <c r="Q8" s="2" t="s">
        <v>53</v>
      </c>
      <c r="R8" s="2">
        <v>610</v>
      </c>
      <c r="S8" s="2">
        <v>5490</v>
      </c>
      <c r="T8" s="2">
        <v>0</v>
      </c>
      <c r="U8" s="2">
        <v>0</v>
      </c>
    </row>
    <row r="9" spans="1:21">
      <c r="A9" s="2" t="s">
        <v>11</v>
      </c>
      <c r="B9" s="2" t="s">
        <v>48</v>
      </c>
      <c r="C9" s="2">
        <v>1578941</v>
      </c>
      <c r="D9" s="2" t="s">
        <v>49</v>
      </c>
      <c r="E9" s="3" t="s">
        <v>60</v>
      </c>
      <c r="F9" s="3" t="s">
        <v>12</v>
      </c>
      <c r="G9" s="3" t="s">
        <v>51</v>
      </c>
      <c r="H9" s="3">
        <v>1</v>
      </c>
      <c r="I9" s="3" t="s">
        <v>52</v>
      </c>
      <c r="J9" s="3" t="s">
        <v>52</v>
      </c>
      <c r="K9" s="3" t="s">
        <v>52</v>
      </c>
      <c r="L9" s="3" t="s">
        <v>52</v>
      </c>
      <c r="M9" s="2" t="s">
        <v>52</v>
      </c>
      <c r="N9" s="2" t="s">
        <v>52</v>
      </c>
      <c r="O9" s="2">
        <v>2</v>
      </c>
      <c r="P9" s="2">
        <v>2</v>
      </c>
      <c r="Q9" s="2" t="s">
        <v>53</v>
      </c>
      <c r="R9" s="2">
        <v>12</v>
      </c>
      <c r="S9" s="2">
        <v>24</v>
      </c>
      <c r="T9" s="2">
        <v>0</v>
      </c>
      <c r="U9" s="2">
        <v>0</v>
      </c>
    </row>
    <row r="10" spans="1:21">
      <c r="A10" s="2" t="s">
        <v>11</v>
      </c>
      <c r="B10" s="2" t="s">
        <v>48</v>
      </c>
      <c r="C10" s="2">
        <v>1578941</v>
      </c>
      <c r="D10" s="2" t="s">
        <v>49</v>
      </c>
      <c r="E10" s="3" t="s">
        <v>60</v>
      </c>
      <c r="F10" s="3" t="s">
        <v>12</v>
      </c>
      <c r="G10" s="3" t="s">
        <v>54</v>
      </c>
      <c r="H10" s="3">
        <v>1</v>
      </c>
      <c r="I10" s="3" t="s">
        <v>52</v>
      </c>
      <c r="J10" s="3" t="s">
        <v>52</v>
      </c>
      <c r="K10" s="3" t="s">
        <v>52</v>
      </c>
      <c r="L10" s="3">
        <v>2</v>
      </c>
      <c r="M10" s="2" t="s">
        <v>52</v>
      </c>
      <c r="N10" s="2" t="s">
        <v>52</v>
      </c>
      <c r="O10" s="2" t="s">
        <v>52</v>
      </c>
      <c r="P10" s="2">
        <v>2</v>
      </c>
      <c r="Q10" s="2" t="s">
        <v>53</v>
      </c>
      <c r="R10" s="2">
        <v>524</v>
      </c>
      <c r="S10" s="2">
        <v>1048</v>
      </c>
      <c r="T10" s="2">
        <v>0</v>
      </c>
      <c r="U10" s="2">
        <v>0</v>
      </c>
    </row>
    <row r="11" spans="1:21">
      <c r="A11" s="2" t="s">
        <v>11</v>
      </c>
      <c r="B11" s="2" t="s">
        <v>48</v>
      </c>
      <c r="C11" s="2">
        <v>1578941</v>
      </c>
      <c r="D11" s="2" t="s">
        <v>49</v>
      </c>
      <c r="E11" s="3" t="s">
        <v>60</v>
      </c>
      <c r="F11" s="3" t="s">
        <v>12</v>
      </c>
      <c r="G11" s="3" t="s">
        <v>55</v>
      </c>
      <c r="H11" s="3">
        <v>1</v>
      </c>
      <c r="I11" s="3" t="s">
        <v>52</v>
      </c>
      <c r="J11" s="3" t="s">
        <v>52</v>
      </c>
      <c r="K11" s="3">
        <v>2</v>
      </c>
      <c r="L11" s="3" t="s">
        <v>52</v>
      </c>
      <c r="M11" s="2" t="s">
        <v>52</v>
      </c>
      <c r="N11" s="2" t="s">
        <v>52</v>
      </c>
      <c r="O11" s="2" t="s">
        <v>52</v>
      </c>
      <c r="P11" s="2">
        <v>2</v>
      </c>
      <c r="Q11" s="2" t="s">
        <v>53</v>
      </c>
      <c r="R11" s="2">
        <v>628</v>
      </c>
      <c r="S11" s="2">
        <v>1256</v>
      </c>
      <c r="T11" s="2">
        <v>0</v>
      </c>
      <c r="U11" s="2">
        <v>0</v>
      </c>
    </row>
    <row r="12" spans="1:21">
      <c r="A12" s="2" t="s">
        <v>11</v>
      </c>
      <c r="B12" s="2" t="s">
        <v>48</v>
      </c>
      <c r="C12" s="2">
        <v>1578941</v>
      </c>
      <c r="D12" s="2" t="s">
        <v>49</v>
      </c>
      <c r="E12" s="3" t="s">
        <v>60</v>
      </c>
      <c r="F12" s="3" t="s">
        <v>12</v>
      </c>
      <c r="G12" s="3" t="s">
        <v>56</v>
      </c>
      <c r="H12" s="3">
        <v>1</v>
      </c>
      <c r="I12" s="3" t="s">
        <v>52</v>
      </c>
      <c r="J12" s="3">
        <v>2</v>
      </c>
      <c r="K12" s="3" t="s">
        <v>52</v>
      </c>
      <c r="L12" s="3" t="s">
        <v>52</v>
      </c>
      <c r="M12" s="2" t="s">
        <v>52</v>
      </c>
      <c r="N12" s="2" t="s">
        <v>52</v>
      </c>
      <c r="O12" s="2" t="s">
        <v>52</v>
      </c>
      <c r="P12" s="2">
        <v>2</v>
      </c>
      <c r="Q12" s="2" t="s">
        <v>53</v>
      </c>
      <c r="R12" s="2">
        <v>272</v>
      </c>
      <c r="S12" s="2">
        <v>544</v>
      </c>
      <c r="T12" s="2">
        <v>0</v>
      </c>
      <c r="U12" s="2">
        <v>0</v>
      </c>
    </row>
    <row r="13" spans="1:21">
      <c r="A13" s="2" t="s">
        <v>11</v>
      </c>
      <c r="B13" s="2" t="s">
        <v>48</v>
      </c>
      <c r="C13" s="2">
        <v>1578941</v>
      </c>
      <c r="D13" s="2" t="s">
        <v>49</v>
      </c>
      <c r="E13" s="3" t="s">
        <v>60</v>
      </c>
      <c r="F13" s="3" t="s">
        <v>12</v>
      </c>
      <c r="G13" s="3" t="s">
        <v>57</v>
      </c>
      <c r="H13" s="3">
        <v>1</v>
      </c>
      <c r="I13" s="3" t="s">
        <v>52</v>
      </c>
      <c r="J13" s="3" t="s">
        <v>52</v>
      </c>
      <c r="K13" s="3" t="s">
        <v>52</v>
      </c>
      <c r="L13" s="3" t="s">
        <v>52</v>
      </c>
      <c r="M13" s="2">
        <v>2</v>
      </c>
      <c r="N13" s="2" t="s">
        <v>52</v>
      </c>
      <c r="O13" s="2" t="s">
        <v>52</v>
      </c>
      <c r="P13" s="2">
        <v>2</v>
      </c>
      <c r="Q13" s="2" t="s">
        <v>53</v>
      </c>
      <c r="R13" s="2">
        <v>336</v>
      </c>
      <c r="S13" s="2">
        <v>672</v>
      </c>
      <c r="T13" s="2">
        <v>0</v>
      </c>
      <c r="U13" s="2">
        <v>0</v>
      </c>
    </row>
    <row r="14" spans="1:21">
      <c r="A14" s="2" t="s">
        <v>11</v>
      </c>
      <c r="B14" s="2" t="s">
        <v>48</v>
      </c>
      <c r="C14" s="2">
        <v>1578943</v>
      </c>
      <c r="D14" s="2" t="s">
        <v>58</v>
      </c>
      <c r="E14" s="3" t="s">
        <v>60</v>
      </c>
      <c r="F14" s="3" t="s">
        <v>12</v>
      </c>
      <c r="G14" s="3" t="s">
        <v>59</v>
      </c>
      <c r="H14" s="3">
        <v>1</v>
      </c>
      <c r="I14" s="3" t="s">
        <v>52</v>
      </c>
      <c r="J14" s="3">
        <v>1</v>
      </c>
      <c r="K14" s="3">
        <v>2</v>
      </c>
      <c r="L14" s="3">
        <v>3</v>
      </c>
      <c r="M14" s="2">
        <v>2</v>
      </c>
      <c r="N14" s="2">
        <v>1</v>
      </c>
      <c r="O14" s="2" t="s">
        <v>52</v>
      </c>
      <c r="P14" s="2">
        <v>9</v>
      </c>
      <c r="Q14" s="2" t="s">
        <v>53</v>
      </c>
      <c r="R14" s="2">
        <v>360</v>
      </c>
      <c r="S14" s="2">
        <v>3240</v>
      </c>
      <c r="T14" s="2">
        <v>0</v>
      </c>
      <c r="U14" s="2">
        <v>0</v>
      </c>
    </row>
    <row r="15" spans="1:21">
      <c r="A15" s="2" t="s">
        <v>11</v>
      </c>
      <c r="B15" s="2" t="s">
        <v>48</v>
      </c>
      <c r="C15" s="2">
        <v>1578412</v>
      </c>
      <c r="D15" s="2" t="s">
        <v>61</v>
      </c>
      <c r="E15" s="3" t="s">
        <v>62</v>
      </c>
      <c r="F15" s="3" t="s">
        <v>12</v>
      </c>
      <c r="G15" s="3" t="s">
        <v>59</v>
      </c>
      <c r="H15" s="3">
        <v>1</v>
      </c>
      <c r="I15" s="3" t="s">
        <v>52</v>
      </c>
      <c r="J15" s="3">
        <v>1</v>
      </c>
      <c r="K15" s="3">
        <v>2</v>
      </c>
      <c r="L15" s="3">
        <v>3</v>
      </c>
      <c r="M15" s="2">
        <v>2</v>
      </c>
      <c r="N15" s="2">
        <v>1</v>
      </c>
      <c r="O15" s="2" t="s">
        <v>52</v>
      </c>
      <c r="P15" s="2">
        <v>9</v>
      </c>
      <c r="Q15" s="2" t="s">
        <v>61</v>
      </c>
      <c r="R15" s="2">
        <v>75</v>
      </c>
      <c r="S15" s="2">
        <v>675</v>
      </c>
      <c r="T15" s="2">
        <v>0</v>
      </c>
      <c r="U15" s="2">
        <v>0</v>
      </c>
    </row>
    <row r="16" spans="1:21">
      <c r="A16" s="2" t="s">
        <v>11</v>
      </c>
      <c r="B16" s="2" t="s">
        <v>48</v>
      </c>
      <c r="C16" s="2">
        <v>1578413</v>
      </c>
      <c r="D16" s="2" t="s">
        <v>63</v>
      </c>
      <c r="E16" s="3" t="s">
        <v>62</v>
      </c>
      <c r="F16" s="3" t="s">
        <v>12</v>
      </c>
      <c r="G16" s="3" t="s">
        <v>59</v>
      </c>
      <c r="H16" s="3">
        <v>1</v>
      </c>
      <c r="I16" s="3" t="s">
        <v>52</v>
      </c>
      <c r="J16" s="3">
        <v>1</v>
      </c>
      <c r="K16" s="3">
        <v>2</v>
      </c>
      <c r="L16" s="3">
        <v>3</v>
      </c>
      <c r="M16" s="2">
        <v>2</v>
      </c>
      <c r="N16" s="2">
        <v>1</v>
      </c>
      <c r="O16" s="2" t="s">
        <v>52</v>
      </c>
      <c r="P16" s="2">
        <v>9</v>
      </c>
      <c r="Q16" s="2" t="s">
        <v>63</v>
      </c>
      <c r="R16" s="2">
        <v>16</v>
      </c>
      <c r="S16" s="2">
        <v>144</v>
      </c>
      <c r="T16" s="2">
        <v>0</v>
      </c>
      <c r="U16" s="2">
        <v>0</v>
      </c>
    </row>
    <row r="17" spans="1:21">
      <c r="A17" s="2" t="s">
        <v>11</v>
      </c>
      <c r="B17" s="2" t="s">
        <v>48</v>
      </c>
      <c r="C17" s="2">
        <v>1578414</v>
      </c>
      <c r="D17" s="2" t="s">
        <v>64</v>
      </c>
      <c r="E17" s="3" t="s">
        <v>62</v>
      </c>
      <c r="F17" s="3" t="s">
        <v>12</v>
      </c>
      <c r="G17" s="3" t="s">
        <v>59</v>
      </c>
      <c r="H17" s="3">
        <v>1</v>
      </c>
      <c r="I17" s="3" t="s">
        <v>52</v>
      </c>
      <c r="J17" s="3">
        <v>1</v>
      </c>
      <c r="K17" s="3">
        <v>2</v>
      </c>
      <c r="L17" s="3">
        <v>3</v>
      </c>
      <c r="M17" s="2">
        <v>2</v>
      </c>
      <c r="N17" s="2">
        <v>1</v>
      </c>
      <c r="O17" s="2" t="s">
        <v>52</v>
      </c>
      <c r="P17" s="2">
        <v>9</v>
      </c>
      <c r="Q17" s="2" t="s">
        <v>64</v>
      </c>
      <c r="R17" s="2">
        <v>6</v>
      </c>
      <c r="S17" s="2">
        <v>54</v>
      </c>
      <c r="T17" s="2">
        <v>0</v>
      </c>
      <c r="U17" s="2">
        <v>0</v>
      </c>
    </row>
    <row r="18" spans="1:21">
      <c r="A18" s="2" t="s">
        <v>11</v>
      </c>
      <c r="B18" s="2" t="s">
        <v>48</v>
      </c>
      <c r="C18" s="2">
        <v>1578415</v>
      </c>
      <c r="D18" s="2" t="s">
        <v>65</v>
      </c>
      <c r="E18" s="3" t="s">
        <v>62</v>
      </c>
      <c r="F18" s="3" t="s">
        <v>12</v>
      </c>
      <c r="G18" s="3" t="s">
        <v>59</v>
      </c>
      <c r="H18" s="3">
        <v>1</v>
      </c>
      <c r="I18" s="3" t="s">
        <v>52</v>
      </c>
      <c r="J18" s="3">
        <v>1</v>
      </c>
      <c r="K18" s="3">
        <v>2</v>
      </c>
      <c r="L18" s="3">
        <v>3</v>
      </c>
      <c r="M18" s="2">
        <v>2</v>
      </c>
      <c r="N18" s="2">
        <v>1</v>
      </c>
      <c r="O18" s="2" t="s">
        <v>52</v>
      </c>
      <c r="P18" s="2">
        <v>9</v>
      </c>
      <c r="Q18" s="2" t="s">
        <v>65</v>
      </c>
      <c r="R18" s="2">
        <v>14</v>
      </c>
      <c r="S18" s="2">
        <v>126</v>
      </c>
      <c r="T18" s="2">
        <v>0</v>
      </c>
      <c r="U18" s="2">
        <v>0</v>
      </c>
    </row>
    <row r="19" spans="1:21">
      <c r="A19" s="2" t="s">
        <v>11</v>
      </c>
      <c r="B19" s="2" t="s">
        <v>48</v>
      </c>
      <c r="C19" s="2">
        <v>1578416</v>
      </c>
      <c r="D19" s="2" t="s">
        <v>66</v>
      </c>
      <c r="E19" s="3" t="s">
        <v>62</v>
      </c>
      <c r="F19" s="3" t="s">
        <v>12</v>
      </c>
      <c r="G19" s="3" t="s">
        <v>59</v>
      </c>
      <c r="H19" s="3">
        <v>1</v>
      </c>
      <c r="I19" s="3" t="s">
        <v>52</v>
      </c>
      <c r="J19" s="3">
        <v>1</v>
      </c>
      <c r="K19" s="3">
        <v>2</v>
      </c>
      <c r="L19" s="3">
        <v>3</v>
      </c>
      <c r="M19" s="2">
        <v>2</v>
      </c>
      <c r="N19" s="2">
        <v>1</v>
      </c>
      <c r="O19" s="2" t="s">
        <v>52</v>
      </c>
      <c r="P19" s="2">
        <v>9</v>
      </c>
      <c r="Q19" s="2" t="s">
        <v>66</v>
      </c>
      <c r="R19" s="2">
        <v>20</v>
      </c>
      <c r="S19" s="2">
        <v>180</v>
      </c>
      <c r="T19" s="2">
        <v>0</v>
      </c>
      <c r="U19" s="2">
        <v>0</v>
      </c>
    </row>
    <row r="20" spans="1:21">
      <c r="A20" s="2" t="s">
        <v>11</v>
      </c>
      <c r="B20" s="2" t="s">
        <v>48</v>
      </c>
      <c r="C20" s="2">
        <v>1578417</v>
      </c>
      <c r="D20" s="2" t="s">
        <v>67</v>
      </c>
      <c r="E20" s="3" t="s">
        <v>62</v>
      </c>
      <c r="F20" s="3" t="s">
        <v>12</v>
      </c>
      <c r="G20" s="3" t="s">
        <v>59</v>
      </c>
      <c r="H20" s="3">
        <v>1</v>
      </c>
      <c r="I20" s="3" t="s">
        <v>52</v>
      </c>
      <c r="J20" s="3">
        <v>1</v>
      </c>
      <c r="K20" s="3">
        <v>2</v>
      </c>
      <c r="L20" s="3">
        <v>3</v>
      </c>
      <c r="M20" s="2">
        <v>2</v>
      </c>
      <c r="N20" s="2">
        <v>1</v>
      </c>
      <c r="O20" s="2" t="s">
        <v>52</v>
      </c>
      <c r="P20" s="2">
        <v>9</v>
      </c>
      <c r="Q20" s="2" t="s">
        <v>67</v>
      </c>
      <c r="R20" s="2">
        <v>24</v>
      </c>
      <c r="S20" s="2">
        <v>216</v>
      </c>
      <c r="T20" s="2">
        <v>0</v>
      </c>
      <c r="U20" s="2">
        <v>0</v>
      </c>
    </row>
    <row r="21" spans="1:21">
      <c r="A21" s="2" t="s">
        <v>11</v>
      </c>
      <c r="B21" s="2" t="s">
        <v>48</v>
      </c>
      <c r="C21" s="2">
        <v>1578420</v>
      </c>
      <c r="D21" s="2" t="s">
        <v>68</v>
      </c>
      <c r="E21" s="3" t="s">
        <v>62</v>
      </c>
      <c r="F21" s="3" t="s">
        <v>12</v>
      </c>
      <c r="G21" s="3" t="s">
        <v>59</v>
      </c>
      <c r="H21" s="3">
        <v>1</v>
      </c>
      <c r="I21" s="3" t="s">
        <v>52</v>
      </c>
      <c r="J21" s="3">
        <v>1</v>
      </c>
      <c r="K21" s="3">
        <v>2</v>
      </c>
      <c r="L21" s="3">
        <v>3</v>
      </c>
      <c r="M21" s="2">
        <v>2</v>
      </c>
      <c r="N21" s="2">
        <v>1</v>
      </c>
      <c r="O21" s="2" t="s">
        <v>52</v>
      </c>
      <c r="P21" s="2">
        <v>9</v>
      </c>
      <c r="Q21" s="2" t="s">
        <v>68</v>
      </c>
      <c r="R21" s="2">
        <v>24</v>
      </c>
      <c r="S21" s="2">
        <v>216</v>
      </c>
      <c r="T21" s="2">
        <v>0</v>
      </c>
      <c r="U21" s="2">
        <v>0</v>
      </c>
    </row>
    <row r="22" spans="1:21">
      <c r="A22" s="2" t="s">
        <v>11</v>
      </c>
      <c r="B22" s="2" t="s">
        <v>48</v>
      </c>
      <c r="C22" s="2">
        <v>1578421</v>
      </c>
      <c r="D22" s="2" t="s">
        <v>69</v>
      </c>
      <c r="E22" s="3" t="s">
        <v>50</v>
      </c>
      <c r="F22" s="3" t="s">
        <v>12</v>
      </c>
      <c r="G22" s="3" t="s">
        <v>70</v>
      </c>
      <c r="H22" s="3">
        <v>1</v>
      </c>
      <c r="I22" s="3" t="s">
        <v>52</v>
      </c>
      <c r="J22" s="3">
        <v>1</v>
      </c>
      <c r="K22" s="3">
        <v>2</v>
      </c>
      <c r="L22" s="3">
        <v>3</v>
      </c>
      <c r="M22" s="2">
        <v>2</v>
      </c>
      <c r="N22" s="2">
        <v>1</v>
      </c>
      <c r="O22" s="2" t="s">
        <v>52</v>
      </c>
      <c r="P22" s="2">
        <v>9</v>
      </c>
      <c r="Q22" s="2" t="s">
        <v>69</v>
      </c>
      <c r="R22" s="2">
        <v>85</v>
      </c>
      <c r="S22" s="2">
        <v>765</v>
      </c>
      <c r="T22" s="2">
        <v>0</v>
      </c>
      <c r="U22" s="2">
        <v>0</v>
      </c>
    </row>
    <row r="23" spans="1:21">
      <c r="A23" s="2" t="s">
        <v>11</v>
      </c>
      <c r="B23" s="2" t="s">
        <v>48</v>
      </c>
      <c r="C23" s="2">
        <v>1578422</v>
      </c>
      <c r="D23" s="2" t="s">
        <v>71</v>
      </c>
      <c r="E23" s="3" t="s">
        <v>62</v>
      </c>
      <c r="F23" s="3" t="s">
        <v>12</v>
      </c>
      <c r="G23" s="3" t="s">
        <v>72</v>
      </c>
      <c r="H23" s="3">
        <v>1</v>
      </c>
      <c r="I23" s="3">
        <v>1</v>
      </c>
      <c r="J23" s="3">
        <v>2</v>
      </c>
      <c r="K23" s="3">
        <v>3</v>
      </c>
      <c r="L23" s="3">
        <v>2</v>
      </c>
      <c r="M23" s="2">
        <v>1</v>
      </c>
      <c r="N23" s="2">
        <v>1</v>
      </c>
      <c r="O23" s="2" t="s">
        <v>52</v>
      </c>
      <c r="P23" s="2">
        <v>10</v>
      </c>
      <c r="Q23" s="2" t="s">
        <v>71</v>
      </c>
      <c r="R23" s="2">
        <v>27</v>
      </c>
      <c r="S23" s="2">
        <v>270</v>
      </c>
      <c r="T23" s="2">
        <v>0</v>
      </c>
      <c r="U23" s="2">
        <v>0</v>
      </c>
    </row>
    <row r="24" spans="1:21">
      <c r="A24" s="2" t="s">
        <v>11</v>
      </c>
      <c r="B24" s="2" t="s">
        <v>48</v>
      </c>
      <c r="C24" s="2">
        <v>1578423</v>
      </c>
      <c r="D24" s="2" t="s">
        <v>73</v>
      </c>
      <c r="E24" s="3" t="s">
        <v>62</v>
      </c>
      <c r="F24" s="3" t="s">
        <v>12</v>
      </c>
      <c r="G24" s="3" t="s">
        <v>72</v>
      </c>
      <c r="H24" s="3">
        <v>1</v>
      </c>
      <c r="I24" s="3">
        <v>1</v>
      </c>
      <c r="J24" s="3">
        <v>2</v>
      </c>
      <c r="K24" s="3">
        <v>3</v>
      </c>
      <c r="L24" s="3">
        <v>2</v>
      </c>
      <c r="M24" s="2">
        <v>1</v>
      </c>
      <c r="N24" s="2">
        <v>1</v>
      </c>
      <c r="O24" s="2" t="s">
        <v>52</v>
      </c>
      <c r="P24" s="2">
        <v>10</v>
      </c>
      <c r="Q24" s="2" t="s">
        <v>73</v>
      </c>
      <c r="R24" s="2">
        <v>40</v>
      </c>
      <c r="S24" s="2">
        <v>400</v>
      </c>
      <c r="T24" s="2">
        <v>0</v>
      </c>
      <c r="U24" s="2">
        <v>0</v>
      </c>
    </row>
    <row r="25" spans="1:21">
      <c r="A25" s="2" t="s">
        <v>11</v>
      </c>
      <c r="B25" s="2" t="s">
        <v>48</v>
      </c>
      <c r="C25" s="2">
        <v>1578426</v>
      </c>
      <c r="D25" s="2" t="s">
        <v>74</v>
      </c>
      <c r="E25" s="3" t="s">
        <v>62</v>
      </c>
      <c r="F25" s="3" t="s">
        <v>12</v>
      </c>
      <c r="G25" s="3" t="s">
        <v>72</v>
      </c>
      <c r="H25" s="3">
        <v>1</v>
      </c>
      <c r="I25" s="3">
        <v>1</v>
      </c>
      <c r="J25" s="3">
        <v>2</v>
      </c>
      <c r="K25" s="3">
        <v>3</v>
      </c>
      <c r="L25" s="3">
        <v>2</v>
      </c>
      <c r="M25" s="2">
        <v>1</v>
      </c>
      <c r="N25" s="2">
        <v>1</v>
      </c>
      <c r="O25" s="2" t="s">
        <v>52</v>
      </c>
      <c r="P25" s="2">
        <v>10</v>
      </c>
      <c r="Q25" s="2" t="s">
        <v>74</v>
      </c>
      <c r="R25" s="2">
        <v>27</v>
      </c>
      <c r="S25" s="2">
        <v>270</v>
      </c>
      <c r="T25" s="2">
        <v>0</v>
      </c>
      <c r="U25" s="2">
        <v>0</v>
      </c>
    </row>
    <row r="26" spans="1:21">
      <c r="A26" s="2" t="s">
        <v>11</v>
      </c>
      <c r="B26" s="2" t="s">
        <v>48</v>
      </c>
      <c r="C26" s="2">
        <v>1578427</v>
      </c>
      <c r="D26" s="2" t="s">
        <v>75</v>
      </c>
      <c r="E26" s="3" t="s">
        <v>62</v>
      </c>
      <c r="F26" s="3" t="s">
        <v>12</v>
      </c>
      <c r="G26" s="3" t="s">
        <v>72</v>
      </c>
      <c r="H26" s="3">
        <v>1</v>
      </c>
      <c r="I26" s="3">
        <v>1</v>
      </c>
      <c r="J26" s="3">
        <v>2</v>
      </c>
      <c r="K26" s="3">
        <v>3</v>
      </c>
      <c r="L26" s="3">
        <v>2</v>
      </c>
      <c r="M26" s="2">
        <v>1</v>
      </c>
      <c r="N26" s="2">
        <v>1</v>
      </c>
      <c r="O26" s="2" t="s">
        <v>52</v>
      </c>
      <c r="P26" s="2">
        <v>10</v>
      </c>
      <c r="Q26" s="2" t="s">
        <v>75</v>
      </c>
      <c r="R26" s="2">
        <v>22</v>
      </c>
      <c r="S26" s="2">
        <v>220</v>
      </c>
      <c r="T26" s="2">
        <v>0</v>
      </c>
      <c r="U26" s="2">
        <v>0</v>
      </c>
    </row>
    <row r="27" spans="1:21">
      <c r="A27" s="2" t="s">
        <v>11</v>
      </c>
      <c r="B27" s="2" t="s">
        <v>48</v>
      </c>
      <c r="C27" s="2">
        <v>1578428</v>
      </c>
      <c r="D27" s="2" t="s">
        <v>76</v>
      </c>
      <c r="E27" s="3" t="s">
        <v>62</v>
      </c>
      <c r="F27" s="3" t="s">
        <v>12</v>
      </c>
      <c r="G27" s="3" t="s">
        <v>77</v>
      </c>
      <c r="H27" s="3">
        <v>1</v>
      </c>
      <c r="I27" s="3" t="s">
        <v>52</v>
      </c>
      <c r="J27" s="3">
        <v>1</v>
      </c>
      <c r="K27" s="3">
        <v>2</v>
      </c>
      <c r="L27" s="3">
        <v>3</v>
      </c>
      <c r="M27" s="2">
        <v>2</v>
      </c>
      <c r="N27" s="2">
        <v>1</v>
      </c>
      <c r="O27" s="2">
        <v>1</v>
      </c>
      <c r="P27" s="2">
        <v>10</v>
      </c>
      <c r="Q27" s="2" t="s">
        <v>76</v>
      </c>
      <c r="R27" s="2">
        <v>10</v>
      </c>
      <c r="S27" s="2">
        <v>100</v>
      </c>
      <c r="T27" s="2">
        <v>0</v>
      </c>
      <c r="U27" s="2">
        <v>0</v>
      </c>
    </row>
    <row r="28" spans="1:21">
      <c r="A28" s="2" t="s">
        <v>11</v>
      </c>
      <c r="B28" s="2" t="s">
        <v>48</v>
      </c>
      <c r="C28" s="2">
        <v>1578429</v>
      </c>
      <c r="D28" s="2" t="s">
        <v>78</v>
      </c>
      <c r="E28" s="3" t="s">
        <v>62</v>
      </c>
      <c r="F28" s="3" t="s">
        <v>12</v>
      </c>
      <c r="G28" s="3" t="s">
        <v>77</v>
      </c>
      <c r="H28" s="3">
        <v>1</v>
      </c>
      <c r="I28" s="3" t="s">
        <v>52</v>
      </c>
      <c r="J28" s="3">
        <v>1</v>
      </c>
      <c r="K28" s="3">
        <v>2</v>
      </c>
      <c r="L28" s="3">
        <v>3</v>
      </c>
      <c r="M28" s="2">
        <v>2</v>
      </c>
      <c r="N28" s="2">
        <v>1</v>
      </c>
      <c r="O28" s="2">
        <v>1</v>
      </c>
      <c r="P28" s="2">
        <v>10</v>
      </c>
      <c r="Q28" s="2" t="s">
        <v>78</v>
      </c>
      <c r="R28" s="2">
        <v>15</v>
      </c>
      <c r="S28" s="2">
        <v>150</v>
      </c>
      <c r="T28" s="2">
        <v>0</v>
      </c>
      <c r="U28" s="2">
        <v>0</v>
      </c>
    </row>
    <row r="29" spans="1:21">
      <c r="A29" s="2" t="s">
        <v>11</v>
      </c>
      <c r="B29" s="2" t="s">
        <v>48</v>
      </c>
      <c r="C29" s="2">
        <v>1578430</v>
      </c>
      <c r="D29" s="2" t="s">
        <v>79</v>
      </c>
      <c r="E29" s="3" t="s">
        <v>62</v>
      </c>
      <c r="F29" s="3" t="s">
        <v>12</v>
      </c>
      <c r="G29" s="3" t="s">
        <v>77</v>
      </c>
      <c r="H29" s="3">
        <v>1</v>
      </c>
      <c r="I29" s="3" t="s">
        <v>52</v>
      </c>
      <c r="J29" s="3">
        <v>1</v>
      </c>
      <c r="K29" s="3">
        <v>2</v>
      </c>
      <c r="L29" s="3">
        <v>3</v>
      </c>
      <c r="M29" s="2">
        <v>2</v>
      </c>
      <c r="N29" s="2">
        <v>1</v>
      </c>
      <c r="O29" s="2">
        <v>1</v>
      </c>
      <c r="P29" s="2">
        <v>10</v>
      </c>
      <c r="Q29" s="2" t="s">
        <v>79</v>
      </c>
      <c r="R29" s="2">
        <v>15</v>
      </c>
      <c r="S29" s="2">
        <v>150</v>
      </c>
      <c r="T29" s="2">
        <v>0</v>
      </c>
      <c r="U29" s="2">
        <v>0</v>
      </c>
    </row>
    <row r="30" spans="1:21">
      <c r="A30" s="2" t="s">
        <v>11</v>
      </c>
      <c r="B30" s="2" t="s">
        <v>48</v>
      </c>
      <c r="C30" s="2">
        <v>1578435</v>
      </c>
      <c r="D30" s="2" t="s">
        <v>80</v>
      </c>
      <c r="E30" s="3" t="s">
        <v>62</v>
      </c>
      <c r="F30" s="3" t="s">
        <v>12</v>
      </c>
      <c r="G30" s="3" t="s">
        <v>77</v>
      </c>
      <c r="H30" s="3">
        <v>1</v>
      </c>
      <c r="I30" s="3" t="s">
        <v>52</v>
      </c>
      <c r="J30" s="3">
        <v>1</v>
      </c>
      <c r="K30" s="3">
        <v>2</v>
      </c>
      <c r="L30" s="3">
        <v>3</v>
      </c>
      <c r="M30" s="2">
        <v>2</v>
      </c>
      <c r="N30" s="2">
        <v>1</v>
      </c>
      <c r="O30" s="2">
        <v>1</v>
      </c>
      <c r="P30" s="2">
        <v>10</v>
      </c>
      <c r="Q30" s="2" t="s">
        <v>80</v>
      </c>
      <c r="R30" s="2">
        <v>3</v>
      </c>
      <c r="S30" s="2">
        <v>30</v>
      </c>
      <c r="T30" s="2">
        <v>0</v>
      </c>
      <c r="U30" s="2">
        <v>0</v>
      </c>
    </row>
    <row r="31" spans="1:21">
      <c r="A31" s="2" t="s">
        <v>11</v>
      </c>
      <c r="B31" s="2" t="s">
        <v>48</v>
      </c>
      <c r="C31" s="2">
        <v>1578436</v>
      </c>
      <c r="D31" s="2" t="s">
        <v>49</v>
      </c>
      <c r="E31" s="3" t="s">
        <v>50</v>
      </c>
      <c r="F31" s="3" t="s">
        <v>12</v>
      </c>
      <c r="G31" s="3" t="s">
        <v>81</v>
      </c>
      <c r="H31" s="3">
        <v>1</v>
      </c>
      <c r="I31" s="3" t="s">
        <v>52</v>
      </c>
      <c r="J31" s="3" t="s">
        <v>52</v>
      </c>
      <c r="K31" s="3" t="s">
        <v>52</v>
      </c>
      <c r="L31" s="3" t="s">
        <v>52</v>
      </c>
      <c r="M31" s="2" t="s">
        <v>52</v>
      </c>
      <c r="N31" s="2" t="s">
        <v>52</v>
      </c>
      <c r="O31" s="2">
        <v>2</v>
      </c>
      <c r="P31" s="2">
        <v>2</v>
      </c>
      <c r="Q31" s="2" t="s">
        <v>82</v>
      </c>
      <c r="R31" s="2">
        <v>20</v>
      </c>
      <c r="S31" s="2">
        <v>40</v>
      </c>
      <c r="T31" s="2">
        <v>0</v>
      </c>
      <c r="U31" s="2">
        <v>0</v>
      </c>
    </row>
    <row r="32" spans="1:21">
      <c r="A32" s="2" t="s">
        <v>11</v>
      </c>
      <c r="B32" s="2" t="s">
        <v>48</v>
      </c>
      <c r="C32" s="2">
        <v>1578436</v>
      </c>
      <c r="D32" s="2" t="s">
        <v>49</v>
      </c>
      <c r="E32" s="3" t="s">
        <v>50</v>
      </c>
      <c r="F32" s="3" t="s">
        <v>12</v>
      </c>
      <c r="G32" s="3" t="s">
        <v>83</v>
      </c>
      <c r="H32" s="3">
        <v>1</v>
      </c>
      <c r="I32" s="3" t="s">
        <v>52</v>
      </c>
      <c r="J32" s="3" t="s">
        <v>52</v>
      </c>
      <c r="K32" s="3" t="s">
        <v>52</v>
      </c>
      <c r="L32" s="3">
        <v>2</v>
      </c>
      <c r="M32" s="2" t="s">
        <v>52</v>
      </c>
      <c r="N32" s="2" t="s">
        <v>52</v>
      </c>
      <c r="O32" s="2" t="s">
        <v>52</v>
      </c>
      <c r="P32" s="2">
        <v>2</v>
      </c>
      <c r="Q32" s="2" t="s">
        <v>82</v>
      </c>
      <c r="R32" s="2">
        <v>188</v>
      </c>
      <c r="S32" s="2">
        <v>376</v>
      </c>
      <c r="T32" s="2">
        <v>0</v>
      </c>
      <c r="U32" s="2">
        <v>0</v>
      </c>
    </row>
    <row r="33" spans="1:21">
      <c r="A33" s="2" t="s">
        <v>11</v>
      </c>
      <c r="B33" s="2" t="s">
        <v>48</v>
      </c>
      <c r="C33" s="2">
        <v>1578436</v>
      </c>
      <c r="D33" s="2" t="s">
        <v>49</v>
      </c>
      <c r="E33" s="3" t="s">
        <v>50</v>
      </c>
      <c r="F33" s="3" t="s">
        <v>12</v>
      </c>
      <c r="G33" s="3" t="s">
        <v>84</v>
      </c>
      <c r="H33" s="3">
        <v>1</v>
      </c>
      <c r="I33" s="3" t="s">
        <v>52</v>
      </c>
      <c r="J33" s="3" t="s">
        <v>52</v>
      </c>
      <c r="K33" s="3">
        <v>2</v>
      </c>
      <c r="L33" s="3" t="s">
        <v>52</v>
      </c>
      <c r="M33" s="2" t="s">
        <v>52</v>
      </c>
      <c r="N33" s="2" t="s">
        <v>52</v>
      </c>
      <c r="O33" s="2" t="s">
        <v>52</v>
      </c>
      <c r="P33" s="2">
        <v>2</v>
      </c>
      <c r="Q33" s="2" t="s">
        <v>82</v>
      </c>
      <c r="R33" s="2">
        <v>214</v>
      </c>
      <c r="S33" s="2">
        <v>428</v>
      </c>
      <c r="T33" s="2">
        <v>0</v>
      </c>
      <c r="U33" s="2">
        <v>0</v>
      </c>
    </row>
    <row r="34" spans="1:21">
      <c r="A34" s="2" t="s">
        <v>11</v>
      </c>
      <c r="B34" s="2" t="s">
        <v>48</v>
      </c>
      <c r="C34" s="2">
        <v>1578436</v>
      </c>
      <c r="D34" s="2" t="s">
        <v>49</v>
      </c>
      <c r="E34" s="3" t="s">
        <v>50</v>
      </c>
      <c r="F34" s="3" t="s">
        <v>12</v>
      </c>
      <c r="G34" s="3" t="s">
        <v>85</v>
      </c>
      <c r="H34" s="3">
        <v>1</v>
      </c>
      <c r="I34" s="3" t="s">
        <v>52</v>
      </c>
      <c r="J34" s="3">
        <v>2</v>
      </c>
      <c r="K34" s="3" t="s">
        <v>52</v>
      </c>
      <c r="L34" s="3" t="s">
        <v>52</v>
      </c>
      <c r="M34" s="2" t="s">
        <v>52</v>
      </c>
      <c r="N34" s="2" t="s">
        <v>52</v>
      </c>
      <c r="O34" s="2" t="s">
        <v>52</v>
      </c>
      <c r="P34" s="2">
        <v>2</v>
      </c>
      <c r="Q34" s="2" t="s">
        <v>82</v>
      </c>
      <c r="R34" s="2">
        <v>91</v>
      </c>
      <c r="S34" s="2">
        <v>182</v>
      </c>
      <c r="T34" s="2">
        <v>0</v>
      </c>
      <c r="U34" s="2">
        <v>0</v>
      </c>
    </row>
    <row r="35" spans="1:21">
      <c r="A35" s="2" t="s">
        <v>11</v>
      </c>
      <c r="B35" s="2" t="s">
        <v>48</v>
      </c>
      <c r="C35" s="2">
        <v>1578436</v>
      </c>
      <c r="D35" s="2" t="s">
        <v>49</v>
      </c>
      <c r="E35" s="3" t="s">
        <v>50</v>
      </c>
      <c r="F35" s="3" t="s">
        <v>12</v>
      </c>
      <c r="G35" s="3" t="s">
        <v>86</v>
      </c>
      <c r="H35" s="3">
        <v>1</v>
      </c>
      <c r="I35" s="3" t="s">
        <v>52</v>
      </c>
      <c r="J35" s="3" t="s">
        <v>52</v>
      </c>
      <c r="K35" s="3" t="s">
        <v>52</v>
      </c>
      <c r="L35" s="3" t="s">
        <v>52</v>
      </c>
      <c r="M35" s="2">
        <v>2</v>
      </c>
      <c r="N35" s="2" t="s">
        <v>52</v>
      </c>
      <c r="O35" s="2" t="s">
        <v>52</v>
      </c>
      <c r="P35" s="2">
        <v>2</v>
      </c>
      <c r="Q35" s="2" t="s">
        <v>82</v>
      </c>
      <c r="R35" s="2">
        <v>98</v>
      </c>
      <c r="S35" s="2">
        <v>196</v>
      </c>
      <c r="T35" s="2">
        <v>0</v>
      </c>
      <c r="U35" s="2">
        <v>0</v>
      </c>
    </row>
    <row r="36" spans="1:21">
      <c r="A36" s="2" t="s">
        <v>11</v>
      </c>
      <c r="B36" s="2" t="s">
        <v>48</v>
      </c>
      <c r="C36" s="2">
        <v>1578436</v>
      </c>
      <c r="D36" s="2" t="s">
        <v>49</v>
      </c>
      <c r="E36" s="3" t="s">
        <v>50</v>
      </c>
      <c r="F36" s="3" t="s">
        <v>12</v>
      </c>
      <c r="G36" s="3" t="s">
        <v>87</v>
      </c>
      <c r="H36" s="3">
        <v>1</v>
      </c>
      <c r="I36" s="3" t="s">
        <v>52</v>
      </c>
      <c r="J36" s="3" t="s">
        <v>52</v>
      </c>
      <c r="K36" s="3" t="s">
        <v>52</v>
      </c>
      <c r="L36" s="3" t="s">
        <v>52</v>
      </c>
      <c r="M36" s="2" t="s">
        <v>52</v>
      </c>
      <c r="N36" s="2">
        <v>2</v>
      </c>
      <c r="O36" s="2" t="s">
        <v>52</v>
      </c>
      <c r="P36" s="2">
        <v>2</v>
      </c>
      <c r="Q36" s="2" t="s">
        <v>82</v>
      </c>
      <c r="R36" s="2">
        <v>39</v>
      </c>
      <c r="S36" s="2">
        <v>78</v>
      </c>
      <c r="T36" s="2">
        <v>0</v>
      </c>
      <c r="U36" s="2">
        <v>0</v>
      </c>
    </row>
    <row r="37" spans="1:21">
      <c r="A37" s="2" t="s">
        <v>11</v>
      </c>
      <c r="B37" s="2" t="s">
        <v>48</v>
      </c>
      <c r="C37" s="2">
        <v>1578438</v>
      </c>
      <c r="D37" s="2" t="s">
        <v>88</v>
      </c>
      <c r="E37" s="3" t="s">
        <v>62</v>
      </c>
      <c r="F37" s="3" t="s">
        <v>12</v>
      </c>
      <c r="G37" s="3" t="s">
        <v>89</v>
      </c>
      <c r="H37" s="3">
        <v>1</v>
      </c>
      <c r="I37" s="3" t="s">
        <v>52</v>
      </c>
      <c r="J37" s="3">
        <v>1</v>
      </c>
      <c r="K37" s="3">
        <v>2</v>
      </c>
      <c r="L37" s="3">
        <v>3</v>
      </c>
      <c r="M37" s="2">
        <v>2</v>
      </c>
      <c r="N37" s="2">
        <v>1</v>
      </c>
      <c r="O37" s="2" t="s">
        <v>52</v>
      </c>
      <c r="P37" s="2">
        <v>9</v>
      </c>
      <c r="Q37" s="2" t="s">
        <v>88</v>
      </c>
      <c r="R37" s="2">
        <v>26</v>
      </c>
      <c r="S37" s="2">
        <v>234</v>
      </c>
      <c r="T37" s="2">
        <v>0</v>
      </c>
      <c r="U37" s="2">
        <v>0</v>
      </c>
    </row>
    <row r="38" spans="1:21">
      <c r="A38" s="2" t="s">
        <v>11</v>
      </c>
      <c r="B38" s="2" t="s">
        <v>48</v>
      </c>
      <c r="C38" s="2">
        <v>1578440</v>
      </c>
      <c r="D38" s="2" t="s">
        <v>90</v>
      </c>
      <c r="E38" s="3" t="s">
        <v>62</v>
      </c>
      <c r="F38" s="3" t="s">
        <v>12</v>
      </c>
      <c r="G38" s="3" t="s">
        <v>91</v>
      </c>
      <c r="H38" s="3">
        <v>1</v>
      </c>
      <c r="I38" s="3" t="s">
        <v>52</v>
      </c>
      <c r="J38" s="3">
        <v>1</v>
      </c>
      <c r="K38" s="3">
        <v>2</v>
      </c>
      <c r="L38" s="3">
        <v>3</v>
      </c>
      <c r="M38" s="2">
        <v>2</v>
      </c>
      <c r="N38" s="2">
        <v>1</v>
      </c>
      <c r="O38" s="2">
        <v>1</v>
      </c>
      <c r="P38" s="2">
        <v>10</v>
      </c>
      <c r="Q38" s="2" t="s">
        <v>90</v>
      </c>
      <c r="R38" s="2">
        <v>35</v>
      </c>
      <c r="S38" s="2">
        <v>350</v>
      </c>
      <c r="T38" s="2">
        <v>0</v>
      </c>
      <c r="U38" s="2">
        <v>0</v>
      </c>
    </row>
    <row r="41" spans="1:40">
      <c r="A41" s="1" t="s">
        <v>115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>
      <c r="A42" s="1" t="s">
        <v>102</v>
      </c>
      <c r="B42" s="1" t="s">
        <v>103</v>
      </c>
      <c r="C42" s="1" t="s">
        <v>104</v>
      </c>
      <c r="D42" s="1" t="s">
        <v>37</v>
      </c>
      <c r="E42" s="1" t="s">
        <v>105</v>
      </c>
      <c r="F42" s="1" t="s">
        <v>106</v>
      </c>
      <c r="G42" s="1" t="s">
        <v>107</v>
      </c>
      <c r="H42" s="1" t="s">
        <v>108</v>
      </c>
      <c r="I42" s="1" t="s">
        <v>22</v>
      </c>
      <c r="J42" s="1" t="s">
        <v>23</v>
      </c>
      <c r="K42" s="1" t="s">
        <v>24</v>
      </c>
      <c r="L42" s="1" t="s">
        <v>25</v>
      </c>
      <c r="M42" s="1" t="s">
        <v>26</v>
      </c>
      <c r="N42" s="1" t="s">
        <v>27</v>
      </c>
      <c r="O42" s="1" t="s">
        <v>28</v>
      </c>
      <c r="P42" s="1" t="s">
        <v>110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16">
      <c r="A43" s="2" t="s">
        <v>11</v>
      </c>
      <c r="B43" s="2" t="s">
        <v>48</v>
      </c>
      <c r="C43" s="2">
        <v>1578408</v>
      </c>
      <c r="D43" s="2" t="s">
        <v>49</v>
      </c>
      <c r="E43" s="3" t="s">
        <v>50</v>
      </c>
      <c r="F43" s="3" t="s">
        <v>12</v>
      </c>
      <c r="G43" s="3" t="s">
        <v>51</v>
      </c>
      <c r="H43" s="3">
        <v>1</v>
      </c>
      <c r="I43" s="3" t="s">
        <v>52</v>
      </c>
      <c r="J43" s="3" t="s">
        <v>52</v>
      </c>
      <c r="K43" s="3" t="s">
        <v>52</v>
      </c>
      <c r="L43" s="3" t="s">
        <v>52</v>
      </c>
      <c r="M43" s="2" t="s">
        <v>52</v>
      </c>
      <c r="N43" s="2" t="s">
        <v>52</v>
      </c>
      <c r="O43" s="2">
        <v>16</v>
      </c>
      <c r="P43" s="2" t="s">
        <v>53</v>
      </c>
    </row>
    <row r="44" spans="1:16">
      <c r="A44" s="2" t="s">
        <v>11</v>
      </c>
      <c r="B44" s="2" t="s">
        <v>48</v>
      </c>
      <c r="C44" s="2">
        <v>1578408</v>
      </c>
      <c r="D44" s="2" t="s">
        <v>49</v>
      </c>
      <c r="E44" s="3" t="s">
        <v>50</v>
      </c>
      <c r="F44" s="3" t="s">
        <v>12</v>
      </c>
      <c r="G44" s="3" t="s">
        <v>54</v>
      </c>
      <c r="H44" s="3">
        <v>1</v>
      </c>
      <c r="I44" s="3" t="s">
        <v>52</v>
      </c>
      <c r="J44" s="3" t="s">
        <v>52</v>
      </c>
      <c r="K44" s="3" t="s">
        <v>52</v>
      </c>
      <c r="L44" s="3">
        <v>700</v>
      </c>
      <c r="M44" s="2" t="s">
        <v>52</v>
      </c>
      <c r="N44" s="2" t="s">
        <v>52</v>
      </c>
      <c r="O44" s="2" t="s">
        <v>52</v>
      </c>
      <c r="P44" s="2" t="s">
        <v>53</v>
      </c>
    </row>
    <row r="45" spans="1:16">
      <c r="A45" s="2" t="s">
        <v>11</v>
      </c>
      <c r="B45" s="2" t="s">
        <v>48</v>
      </c>
      <c r="C45" s="2">
        <v>1578408</v>
      </c>
      <c r="D45" s="2" t="s">
        <v>49</v>
      </c>
      <c r="E45" s="3" t="s">
        <v>50</v>
      </c>
      <c r="F45" s="3" t="s">
        <v>12</v>
      </c>
      <c r="G45" s="3" t="s">
        <v>55</v>
      </c>
      <c r="H45" s="3">
        <v>1</v>
      </c>
      <c r="I45" s="3" t="s">
        <v>52</v>
      </c>
      <c r="J45" s="3" t="s">
        <v>52</v>
      </c>
      <c r="K45" s="3">
        <v>836</v>
      </c>
      <c r="L45" s="3" t="s">
        <v>52</v>
      </c>
      <c r="M45" s="2" t="s">
        <v>52</v>
      </c>
      <c r="N45" s="2" t="s">
        <v>52</v>
      </c>
      <c r="O45" s="2" t="s">
        <v>52</v>
      </c>
      <c r="P45" s="2" t="s">
        <v>53</v>
      </c>
    </row>
    <row r="46" spans="1:16">
      <c r="A46" s="2" t="s">
        <v>11</v>
      </c>
      <c r="B46" s="2" t="s">
        <v>48</v>
      </c>
      <c r="C46" s="2">
        <v>1578408</v>
      </c>
      <c r="D46" s="2" t="s">
        <v>49</v>
      </c>
      <c r="E46" s="3" t="s">
        <v>50</v>
      </c>
      <c r="F46" s="3" t="s">
        <v>12</v>
      </c>
      <c r="G46" s="3" t="s">
        <v>56</v>
      </c>
      <c r="H46" s="3">
        <v>1</v>
      </c>
      <c r="I46" s="3" t="s">
        <v>52</v>
      </c>
      <c r="J46" s="3">
        <v>364</v>
      </c>
      <c r="K46" s="3" t="s">
        <v>52</v>
      </c>
      <c r="L46" s="3" t="s">
        <v>52</v>
      </c>
      <c r="M46" s="2" t="s">
        <v>52</v>
      </c>
      <c r="N46" s="2" t="s">
        <v>52</v>
      </c>
      <c r="O46" s="2" t="s">
        <v>52</v>
      </c>
      <c r="P46" s="2" t="s">
        <v>53</v>
      </c>
    </row>
    <row r="47" spans="1:16">
      <c r="A47" s="2" t="s">
        <v>11</v>
      </c>
      <c r="B47" s="2" t="s">
        <v>48</v>
      </c>
      <c r="C47" s="2">
        <v>1578408</v>
      </c>
      <c r="D47" s="2" t="s">
        <v>49</v>
      </c>
      <c r="E47" s="3" t="s">
        <v>50</v>
      </c>
      <c r="F47" s="3" t="s">
        <v>12</v>
      </c>
      <c r="G47" s="3" t="s">
        <v>57</v>
      </c>
      <c r="H47" s="3">
        <v>1</v>
      </c>
      <c r="I47" s="3" t="s">
        <v>52</v>
      </c>
      <c r="J47" s="3" t="s">
        <v>52</v>
      </c>
      <c r="K47" s="3" t="s">
        <v>52</v>
      </c>
      <c r="L47" s="3" t="s">
        <v>52</v>
      </c>
      <c r="M47" s="2">
        <v>448</v>
      </c>
      <c r="N47" s="2" t="s">
        <v>52</v>
      </c>
      <c r="O47" s="2" t="s">
        <v>52</v>
      </c>
      <c r="P47" s="2" t="s">
        <v>53</v>
      </c>
    </row>
    <row r="48" spans="1:16">
      <c r="A48" s="2" t="s">
        <v>11</v>
      </c>
      <c r="B48" s="2" t="s">
        <v>48</v>
      </c>
      <c r="C48" s="2">
        <v>1578410</v>
      </c>
      <c r="D48" s="2" t="s">
        <v>58</v>
      </c>
      <c r="E48" s="3" t="s">
        <v>50</v>
      </c>
      <c r="F48" s="3" t="s">
        <v>12</v>
      </c>
      <c r="G48" s="3" t="s">
        <v>59</v>
      </c>
      <c r="H48" s="3">
        <v>1</v>
      </c>
      <c r="I48" s="3" t="s">
        <v>52</v>
      </c>
      <c r="J48" s="3">
        <v>610</v>
      </c>
      <c r="K48" s="3">
        <v>1220</v>
      </c>
      <c r="L48" s="3">
        <v>1830</v>
      </c>
      <c r="M48" s="2">
        <v>1220</v>
      </c>
      <c r="N48" s="2">
        <v>610</v>
      </c>
      <c r="O48" s="2" t="s">
        <v>52</v>
      </c>
      <c r="P48" s="2" t="s">
        <v>53</v>
      </c>
    </row>
    <row r="49" spans="1:16">
      <c r="A49" s="2" t="s">
        <v>11</v>
      </c>
      <c r="B49" s="2" t="s">
        <v>48</v>
      </c>
      <c r="C49" s="2">
        <v>1578941</v>
      </c>
      <c r="D49" s="2" t="s">
        <v>49</v>
      </c>
      <c r="E49" s="3" t="s">
        <v>60</v>
      </c>
      <c r="F49" s="3" t="s">
        <v>12</v>
      </c>
      <c r="G49" s="3" t="s">
        <v>51</v>
      </c>
      <c r="H49" s="3">
        <v>1</v>
      </c>
      <c r="I49" s="3" t="s">
        <v>52</v>
      </c>
      <c r="J49" s="3" t="s">
        <v>52</v>
      </c>
      <c r="K49" s="3" t="s">
        <v>52</v>
      </c>
      <c r="L49" s="3" t="s">
        <v>52</v>
      </c>
      <c r="M49" s="2" t="s">
        <v>52</v>
      </c>
      <c r="N49" s="2" t="s">
        <v>52</v>
      </c>
      <c r="O49" s="2">
        <v>24</v>
      </c>
      <c r="P49" s="2" t="s">
        <v>53</v>
      </c>
    </row>
    <row r="50" spans="1:16">
      <c r="A50" s="2" t="s">
        <v>11</v>
      </c>
      <c r="B50" s="2" t="s">
        <v>48</v>
      </c>
      <c r="C50" s="2">
        <v>1578941</v>
      </c>
      <c r="D50" s="2" t="s">
        <v>49</v>
      </c>
      <c r="E50" s="3" t="s">
        <v>60</v>
      </c>
      <c r="F50" s="3" t="s">
        <v>12</v>
      </c>
      <c r="G50" s="3" t="s">
        <v>54</v>
      </c>
      <c r="H50" s="3">
        <v>1</v>
      </c>
      <c r="I50" s="3" t="s">
        <v>52</v>
      </c>
      <c r="J50" s="3" t="s">
        <v>52</v>
      </c>
      <c r="K50" s="3" t="s">
        <v>52</v>
      </c>
      <c r="L50" s="3">
        <v>1048</v>
      </c>
      <c r="M50" s="2" t="s">
        <v>52</v>
      </c>
      <c r="N50" s="2" t="s">
        <v>52</v>
      </c>
      <c r="O50" s="2" t="s">
        <v>52</v>
      </c>
      <c r="P50" s="2" t="s">
        <v>53</v>
      </c>
    </row>
    <row r="51" spans="1:16">
      <c r="A51" s="2" t="s">
        <v>11</v>
      </c>
      <c r="B51" s="2" t="s">
        <v>48</v>
      </c>
      <c r="C51" s="2">
        <v>1578941</v>
      </c>
      <c r="D51" s="2" t="s">
        <v>49</v>
      </c>
      <c r="E51" s="3" t="s">
        <v>60</v>
      </c>
      <c r="F51" s="3" t="s">
        <v>12</v>
      </c>
      <c r="G51" s="3" t="s">
        <v>55</v>
      </c>
      <c r="H51" s="3">
        <v>1</v>
      </c>
      <c r="I51" s="3" t="s">
        <v>52</v>
      </c>
      <c r="J51" s="3" t="s">
        <v>52</v>
      </c>
      <c r="K51" s="3">
        <v>1256</v>
      </c>
      <c r="L51" s="3" t="s">
        <v>52</v>
      </c>
      <c r="M51" s="2" t="s">
        <v>52</v>
      </c>
      <c r="N51" s="2" t="s">
        <v>52</v>
      </c>
      <c r="O51" s="2" t="s">
        <v>52</v>
      </c>
      <c r="P51" s="2" t="s">
        <v>53</v>
      </c>
    </row>
    <row r="52" spans="1:16">
      <c r="A52" s="2" t="s">
        <v>11</v>
      </c>
      <c r="B52" s="2" t="s">
        <v>48</v>
      </c>
      <c r="C52" s="2">
        <v>1578941</v>
      </c>
      <c r="D52" s="2" t="s">
        <v>49</v>
      </c>
      <c r="E52" s="3" t="s">
        <v>60</v>
      </c>
      <c r="F52" s="3" t="s">
        <v>12</v>
      </c>
      <c r="G52" s="3" t="s">
        <v>56</v>
      </c>
      <c r="H52" s="3">
        <v>1</v>
      </c>
      <c r="I52" s="3" t="s">
        <v>52</v>
      </c>
      <c r="J52" s="3">
        <v>544</v>
      </c>
      <c r="K52" s="3" t="s">
        <v>52</v>
      </c>
      <c r="L52" s="3" t="s">
        <v>52</v>
      </c>
      <c r="M52" s="2" t="s">
        <v>52</v>
      </c>
      <c r="N52" s="2" t="s">
        <v>52</v>
      </c>
      <c r="O52" s="2" t="s">
        <v>52</v>
      </c>
      <c r="P52" s="2" t="s">
        <v>53</v>
      </c>
    </row>
    <row r="53" spans="1:16">
      <c r="A53" s="2" t="s">
        <v>11</v>
      </c>
      <c r="B53" s="2" t="s">
        <v>48</v>
      </c>
      <c r="C53" s="2">
        <v>1578941</v>
      </c>
      <c r="D53" s="2" t="s">
        <v>49</v>
      </c>
      <c r="E53" s="3" t="s">
        <v>60</v>
      </c>
      <c r="F53" s="3" t="s">
        <v>12</v>
      </c>
      <c r="G53" s="3" t="s">
        <v>57</v>
      </c>
      <c r="H53" s="3">
        <v>1</v>
      </c>
      <c r="I53" s="3" t="s">
        <v>52</v>
      </c>
      <c r="J53" s="3" t="s">
        <v>52</v>
      </c>
      <c r="K53" s="3" t="s">
        <v>52</v>
      </c>
      <c r="L53" s="3" t="s">
        <v>52</v>
      </c>
      <c r="M53" s="2">
        <v>672</v>
      </c>
      <c r="N53" s="2" t="s">
        <v>52</v>
      </c>
      <c r="O53" s="2" t="s">
        <v>52</v>
      </c>
      <c r="P53" s="2" t="s">
        <v>53</v>
      </c>
    </row>
    <row r="54" spans="1:16">
      <c r="A54" s="2" t="s">
        <v>11</v>
      </c>
      <c r="B54" s="2" t="s">
        <v>48</v>
      </c>
      <c r="C54" s="2">
        <v>1578943</v>
      </c>
      <c r="D54" s="2" t="s">
        <v>58</v>
      </c>
      <c r="E54" s="3" t="s">
        <v>60</v>
      </c>
      <c r="F54" s="3" t="s">
        <v>12</v>
      </c>
      <c r="G54" s="3" t="s">
        <v>59</v>
      </c>
      <c r="H54" s="3">
        <v>1</v>
      </c>
      <c r="I54" s="3" t="s">
        <v>52</v>
      </c>
      <c r="J54" s="3">
        <v>360</v>
      </c>
      <c r="K54" s="3">
        <v>720</v>
      </c>
      <c r="L54" s="3">
        <v>1080</v>
      </c>
      <c r="M54" s="2">
        <v>720</v>
      </c>
      <c r="N54" s="2">
        <v>360</v>
      </c>
      <c r="O54" s="2" t="s">
        <v>52</v>
      </c>
      <c r="P54" s="2" t="s">
        <v>53</v>
      </c>
    </row>
    <row r="55" spans="1:16">
      <c r="A55" s="2" t="s">
        <v>11</v>
      </c>
      <c r="B55" s="2" t="s">
        <v>48</v>
      </c>
      <c r="C55" s="2">
        <v>1578412</v>
      </c>
      <c r="D55" s="2" t="s">
        <v>61</v>
      </c>
      <c r="E55" s="3" t="s">
        <v>62</v>
      </c>
      <c r="F55" s="3" t="s">
        <v>12</v>
      </c>
      <c r="G55" s="3" t="s">
        <v>59</v>
      </c>
      <c r="H55" s="3">
        <v>1</v>
      </c>
      <c r="I55" s="3" t="s">
        <v>52</v>
      </c>
      <c r="J55" s="3">
        <v>75</v>
      </c>
      <c r="K55" s="3">
        <v>150</v>
      </c>
      <c r="L55" s="3">
        <v>225</v>
      </c>
      <c r="M55" s="2">
        <v>150</v>
      </c>
      <c r="N55" s="2">
        <v>75</v>
      </c>
      <c r="O55" s="2" t="s">
        <v>52</v>
      </c>
      <c r="P55" s="2" t="s">
        <v>61</v>
      </c>
    </row>
    <row r="56" spans="1:16">
      <c r="A56" s="2" t="s">
        <v>11</v>
      </c>
      <c r="B56" s="2" t="s">
        <v>48</v>
      </c>
      <c r="C56" s="2">
        <v>1578413</v>
      </c>
      <c r="D56" s="2" t="s">
        <v>63</v>
      </c>
      <c r="E56" s="3" t="s">
        <v>62</v>
      </c>
      <c r="F56" s="3" t="s">
        <v>12</v>
      </c>
      <c r="G56" s="3" t="s">
        <v>59</v>
      </c>
      <c r="H56" s="3">
        <v>1</v>
      </c>
      <c r="I56" s="3" t="s">
        <v>52</v>
      </c>
      <c r="J56" s="3">
        <v>16</v>
      </c>
      <c r="K56" s="3">
        <v>32</v>
      </c>
      <c r="L56" s="3">
        <v>48</v>
      </c>
      <c r="M56" s="2">
        <v>32</v>
      </c>
      <c r="N56" s="2">
        <v>16</v>
      </c>
      <c r="O56" s="2" t="s">
        <v>52</v>
      </c>
      <c r="P56" s="2" t="s">
        <v>63</v>
      </c>
    </row>
    <row r="57" spans="1:16">
      <c r="A57" s="2" t="s">
        <v>11</v>
      </c>
      <c r="B57" s="2" t="s">
        <v>48</v>
      </c>
      <c r="C57" s="2">
        <v>1578414</v>
      </c>
      <c r="D57" s="2" t="s">
        <v>64</v>
      </c>
      <c r="E57" s="3" t="s">
        <v>62</v>
      </c>
      <c r="F57" s="3" t="s">
        <v>12</v>
      </c>
      <c r="G57" s="3" t="s">
        <v>59</v>
      </c>
      <c r="H57" s="3">
        <v>1</v>
      </c>
      <c r="I57" s="3" t="s">
        <v>52</v>
      </c>
      <c r="J57" s="3">
        <v>6</v>
      </c>
      <c r="K57" s="3">
        <v>12</v>
      </c>
      <c r="L57" s="3">
        <v>18</v>
      </c>
      <c r="M57" s="2">
        <v>12</v>
      </c>
      <c r="N57" s="2">
        <v>6</v>
      </c>
      <c r="O57" s="2" t="s">
        <v>52</v>
      </c>
      <c r="P57" s="2" t="s">
        <v>64</v>
      </c>
    </row>
    <row r="58" spans="1:16">
      <c r="A58" s="2" t="s">
        <v>11</v>
      </c>
      <c r="B58" s="2" t="s">
        <v>48</v>
      </c>
      <c r="C58" s="2">
        <v>1578415</v>
      </c>
      <c r="D58" s="2" t="s">
        <v>65</v>
      </c>
      <c r="E58" s="3" t="s">
        <v>62</v>
      </c>
      <c r="F58" s="3" t="s">
        <v>12</v>
      </c>
      <c r="G58" s="3" t="s">
        <v>59</v>
      </c>
      <c r="H58" s="3">
        <v>1</v>
      </c>
      <c r="I58" s="3" t="s">
        <v>52</v>
      </c>
      <c r="J58" s="3">
        <v>14</v>
      </c>
      <c r="K58" s="3">
        <v>28</v>
      </c>
      <c r="L58" s="3">
        <v>42</v>
      </c>
      <c r="M58" s="2">
        <v>28</v>
      </c>
      <c r="N58" s="2">
        <v>14</v>
      </c>
      <c r="O58" s="2" t="s">
        <v>52</v>
      </c>
      <c r="P58" s="2" t="s">
        <v>65</v>
      </c>
    </row>
    <row r="59" spans="1:16">
      <c r="A59" s="2" t="s">
        <v>11</v>
      </c>
      <c r="B59" s="2" t="s">
        <v>48</v>
      </c>
      <c r="C59" s="2">
        <v>1578416</v>
      </c>
      <c r="D59" s="2" t="s">
        <v>66</v>
      </c>
      <c r="E59" s="3" t="s">
        <v>62</v>
      </c>
      <c r="F59" s="3" t="s">
        <v>12</v>
      </c>
      <c r="G59" s="3" t="s">
        <v>59</v>
      </c>
      <c r="H59" s="3">
        <v>1</v>
      </c>
      <c r="I59" s="3" t="s">
        <v>52</v>
      </c>
      <c r="J59" s="3">
        <v>20</v>
      </c>
      <c r="K59" s="3">
        <v>40</v>
      </c>
      <c r="L59" s="3">
        <v>60</v>
      </c>
      <c r="M59" s="2">
        <v>40</v>
      </c>
      <c r="N59" s="2">
        <v>20</v>
      </c>
      <c r="O59" s="2" t="s">
        <v>52</v>
      </c>
      <c r="P59" s="2" t="s">
        <v>66</v>
      </c>
    </row>
    <row r="60" spans="1:16">
      <c r="A60" s="2" t="s">
        <v>11</v>
      </c>
      <c r="B60" s="2" t="s">
        <v>48</v>
      </c>
      <c r="C60" s="2">
        <v>1578417</v>
      </c>
      <c r="D60" s="2" t="s">
        <v>67</v>
      </c>
      <c r="E60" s="3" t="s">
        <v>62</v>
      </c>
      <c r="F60" s="3" t="s">
        <v>12</v>
      </c>
      <c r="G60" s="3" t="s">
        <v>59</v>
      </c>
      <c r="H60" s="3">
        <v>1</v>
      </c>
      <c r="I60" s="3" t="s">
        <v>52</v>
      </c>
      <c r="J60" s="3">
        <v>24</v>
      </c>
      <c r="K60" s="3">
        <v>48</v>
      </c>
      <c r="L60" s="3">
        <v>72</v>
      </c>
      <c r="M60" s="2">
        <v>48</v>
      </c>
      <c r="N60" s="2">
        <v>24</v>
      </c>
      <c r="O60" s="2" t="s">
        <v>52</v>
      </c>
      <c r="P60" s="2" t="s">
        <v>67</v>
      </c>
    </row>
    <row r="61" spans="1:16">
      <c r="A61" s="2" t="s">
        <v>11</v>
      </c>
      <c r="B61" s="2" t="s">
        <v>48</v>
      </c>
      <c r="C61" s="2">
        <v>1578420</v>
      </c>
      <c r="D61" s="2" t="s">
        <v>68</v>
      </c>
      <c r="E61" s="3" t="s">
        <v>62</v>
      </c>
      <c r="F61" s="3" t="s">
        <v>12</v>
      </c>
      <c r="G61" s="3" t="s">
        <v>59</v>
      </c>
      <c r="H61" s="3">
        <v>1</v>
      </c>
      <c r="I61" s="3" t="s">
        <v>52</v>
      </c>
      <c r="J61" s="3">
        <v>24</v>
      </c>
      <c r="K61" s="3">
        <v>48</v>
      </c>
      <c r="L61" s="3">
        <v>72</v>
      </c>
      <c r="M61" s="2">
        <v>48</v>
      </c>
      <c r="N61" s="2">
        <v>24</v>
      </c>
      <c r="O61" s="2" t="s">
        <v>52</v>
      </c>
      <c r="P61" s="2" t="s">
        <v>68</v>
      </c>
    </row>
    <row r="62" spans="1:16">
      <c r="A62" s="2" t="s">
        <v>11</v>
      </c>
      <c r="B62" s="2" t="s">
        <v>48</v>
      </c>
      <c r="C62" s="2">
        <v>1578421</v>
      </c>
      <c r="D62" s="2" t="s">
        <v>69</v>
      </c>
      <c r="E62" s="3" t="s">
        <v>50</v>
      </c>
      <c r="F62" s="3" t="s">
        <v>12</v>
      </c>
      <c r="G62" s="3" t="s">
        <v>70</v>
      </c>
      <c r="H62" s="3">
        <v>1</v>
      </c>
      <c r="I62" s="3" t="s">
        <v>52</v>
      </c>
      <c r="J62" s="4">
        <v>85</v>
      </c>
      <c r="K62" s="4">
        <v>170</v>
      </c>
      <c r="L62" s="4">
        <v>255</v>
      </c>
      <c r="M62" s="5">
        <v>170</v>
      </c>
      <c r="N62" s="5">
        <v>85</v>
      </c>
      <c r="O62" s="2" t="s">
        <v>52</v>
      </c>
      <c r="P62" s="2" t="s">
        <v>69</v>
      </c>
    </row>
    <row r="63" spans="1:16">
      <c r="A63" s="2" t="s">
        <v>11</v>
      </c>
      <c r="B63" s="2" t="s">
        <v>48</v>
      </c>
      <c r="C63" s="2">
        <v>1578422</v>
      </c>
      <c r="D63" s="2" t="s">
        <v>71</v>
      </c>
      <c r="E63" s="3" t="s">
        <v>62</v>
      </c>
      <c r="F63" s="3" t="s">
        <v>12</v>
      </c>
      <c r="G63" s="3" t="s">
        <v>72</v>
      </c>
      <c r="H63" s="3">
        <v>1</v>
      </c>
      <c r="I63" s="3">
        <v>27</v>
      </c>
      <c r="J63" s="3">
        <v>54</v>
      </c>
      <c r="K63" s="3">
        <v>81</v>
      </c>
      <c r="L63" s="3">
        <v>54</v>
      </c>
      <c r="M63" s="2">
        <v>27</v>
      </c>
      <c r="N63" s="2">
        <v>27</v>
      </c>
      <c r="O63" s="2" t="s">
        <v>52</v>
      </c>
      <c r="P63" s="2" t="s">
        <v>71</v>
      </c>
    </row>
    <row r="64" spans="1:16">
      <c r="A64" s="2" t="s">
        <v>11</v>
      </c>
      <c r="B64" s="2" t="s">
        <v>48</v>
      </c>
      <c r="C64" s="2">
        <v>1578423</v>
      </c>
      <c r="D64" s="2" t="s">
        <v>73</v>
      </c>
      <c r="E64" s="3" t="s">
        <v>62</v>
      </c>
      <c r="F64" s="3" t="s">
        <v>12</v>
      </c>
      <c r="G64" s="3" t="s">
        <v>72</v>
      </c>
      <c r="H64" s="3">
        <v>1</v>
      </c>
      <c r="I64" s="3">
        <v>40</v>
      </c>
      <c r="J64" s="3">
        <v>80</v>
      </c>
      <c r="K64" s="3">
        <v>120</v>
      </c>
      <c r="L64" s="3">
        <v>80</v>
      </c>
      <c r="M64" s="2">
        <v>40</v>
      </c>
      <c r="N64" s="2">
        <v>40</v>
      </c>
      <c r="O64" s="2" t="s">
        <v>52</v>
      </c>
      <c r="P64" s="2" t="s">
        <v>73</v>
      </c>
    </row>
    <row r="65" spans="1:16">
      <c r="A65" s="2" t="s">
        <v>11</v>
      </c>
      <c r="B65" s="2" t="s">
        <v>48</v>
      </c>
      <c r="C65" s="2">
        <v>1578426</v>
      </c>
      <c r="D65" s="2" t="s">
        <v>74</v>
      </c>
      <c r="E65" s="3" t="s">
        <v>62</v>
      </c>
      <c r="F65" s="3" t="s">
        <v>12</v>
      </c>
      <c r="G65" s="3" t="s">
        <v>72</v>
      </c>
      <c r="H65" s="3">
        <v>1</v>
      </c>
      <c r="I65" s="3">
        <v>27</v>
      </c>
      <c r="J65" s="3">
        <v>54</v>
      </c>
      <c r="K65" s="3">
        <v>81</v>
      </c>
      <c r="L65" s="3">
        <v>54</v>
      </c>
      <c r="M65" s="2">
        <v>27</v>
      </c>
      <c r="N65" s="2">
        <v>27</v>
      </c>
      <c r="O65" s="2" t="s">
        <v>52</v>
      </c>
      <c r="P65" s="2" t="s">
        <v>74</v>
      </c>
    </row>
    <row r="66" spans="1:16">
      <c r="A66" s="2" t="s">
        <v>11</v>
      </c>
      <c r="B66" s="2" t="s">
        <v>48</v>
      </c>
      <c r="C66" s="2">
        <v>1578427</v>
      </c>
      <c r="D66" s="2" t="s">
        <v>75</v>
      </c>
      <c r="E66" s="3" t="s">
        <v>62</v>
      </c>
      <c r="F66" s="3" t="s">
        <v>12</v>
      </c>
      <c r="G66" s="3" t="s">
        <v>72</v>
      </c>
      <c r="H66" s="3">
        <v>1</v>
      </c>
      <c r="I66" s="3">
        <v>22</v>
      </c>
      <c r="J66" s="3">
        <v>44</v>
      </c>
      <c r="K66" s="3">
        <v>66</v>
      </c>
      <c r="L66" s="3">
        <v>44</v>
      </c>
      <c r="M66" s="2">
        <v>22</v>
      </c>
      <c r="N66" s="2">
        <v>22</v>
      </c>
      <c r="O66" s="2" t="s">
        <v>52</v>
      </c>
      <c r="P66" s="2" t="s">
        <v>75</v>
      </c>
    </row>
    <row r="67" spans="1:16">
      <c r="A67" s="2" t="s">
        <v>11</v>
      </c>
      <c r="B67" s="2" t="s">
        <v>48</v>
      </c>
      <c r="C67" s="2">
        <v>1578428</v>
      </c>
      <c r="D67" s="2" t="s">
        <v>76</v>
      </c>
      <c r="E67" s="3" t="s">
        <v>62</v>
      </c>
      <c r="F67" s="3" t="s">
        <v>12</v>
      </c>
      <c r="G67" s="3" t="s">
        <v>77</v>
      </c>
      <c r="H67" s="3">
        <v>1</v>
      </c>
      <c r="I67" s="3" t="s">
        <v>52</v>
      </c>
      <c r="J67" s="3">
        <v>10</v>
      </c>
      <c r="K67" s="3">
        <v>20</v>
      </c>
      <c r="L67" s="3">
        <v>30</v>
      </c>
      <c r="M67" s="2">
        <v>20</v>
      </c>
      <c r="N67" s="2">
        <v>10</v>
      </c>
      <c r="O67" s="2">
        <v>10</v>
      </c>
      <c r="P67" s="2" t="s">
        <v>76</v>
      </c>
    </row>
    <row r="68" spans="1:16">
      <c r="A68" s="2" t="s">
        <v>11</v>
      </c>
      <c r="B68" s="2" t="s">
        <v>48</v>
      </c>
      <c r="C68" s="2">
        <v>1578429</v>
      </c>
      <c r="D68" s="2" t="s">
        <v>78</v>
      </c>
      <c r="E68" s="3" t="s">
        <v>62</v>
      </c>
      <c r="F68" s="3" t="s">
        <v>12</v>
      </c>
      <c r="G68" s="3" t="s">
        <v>77</v>
      </c>
      <c r="H68" s="3">
        <v>1</v>
      </c>
      <c r="I68" s="3" t="s">
        <v>52</v>
      </c>
      <c r="J68" s="3">
        <v>15</v>
      </c>
      <c r="K68" s="3">
        <v>30</v>
      </c>
      <c r="L68" s="3">
        <v>45</v>
      </c>
      <c r="M68" s="2">
        <v>30</v>
      </c>
      <c r="N68" s="2">
        <v>15</v>
      </c>
      <c r="O68" s="2">
        <v>15</v>
      </c>
      <c r="P68" s="2" t="s">
        <v>78</v>
      </c>
    </row>
    <row r="69" spans="1:16">
      <c r="A69" s="2" t="s">
        <v>11</v>
      </c>
      <c r="B69" s="2" t="s">
        <v>48</v>
      </c>
      <c r="C69" s="2">
        <v>1578430</v>
      </c>
      <c r="D69" s="2" t="s">
        <v>79</v>
      </c>
      <c r="E69" s="3" t="s">
        <v>62</v>
      </c>
      <c r="F69" s="3" t="s">
        <v>12</v>
      </c>
      <c r="G69" s="3" t="s">
        <v>77</v>
      </c>
      <c r="H69" s="3">
        <v>1</v>
      </c>
      <c r="I69" s="3" t="s">
        <v>52</v>
      </c>
      <c r="J69" s="3">
        <v>15</v>
      </c>
      <c r="K69" s="3">
        <v>30</v>
      </c>
      <c r="L69" s="3">
        <v>45</v>
      </c>
      <c r="M69" s="2">
        <v>30</v>
      </c>
      <c r="N69" s="2">
        <v>15</v>
      </c>
      <c r="O69" s="2">
        <v>15</v>
      </c>
      <c r="P69" s="2" t="s">
        <v>79</v>
      </c>
    </row>
    <row r="70" spans="1:16">
      <c r="A70" s="2" t="s">
        <v>11</v>
      </c>
      <c r="B70" s="2" t="s">
        <v>48</v>
      </c>
      <c r="C70" s="2">
        <v>1578435</v>
      </c>
      <c r="D70" s="2" t="s">
        <v>80</v>
      </c>
      <c r="E70" s="3" t="s">
        <v>62</v>
      </c>
      <c r="F70" s="3" t="s">
        <v>12</v>
      </c>
      <c r="G70" s="3" t="s">
        <v>77</v>
      </c>
      <c r="H70" s="3">
        <v>1</v>
      </c>
      <c r="I70" s="3" t="s">
        <v>52</v>
      </c>
      <c r="J70" s="3">
        <v>3</v>
      </c>
      <c r="K70" s="3">
        <v>6</v>
      </c>
      <c r="L70" s="3">
        <v>9</v>
      </c>
      <c r="M70" s="2">
        <v>6</v>
      </c>
      <c r="N70" s="2">
        <v>3</v>
      </c>
      <c r="O70" s="2">
        <v>3</v>
      </c>
      <c r="P70" s="2" t="s">
        <v>80</v>
      </c>
    </row>
    <row r="71" spans="1:16">
      <c r="A71" s="2" t="s">
        <v>11</v>
      </c>
      <c r="B71" s="2" t="s">
        <v>48</v>
      </c>
      <c r="C71" s="2">
        <v>1578436</v>
      </c>
      <c r="D71" s="2" t="s">
        <v>49</v>
      </c>
      <c r="E71" s="3" t="s">
        <v>50</v>
      </c>
      <c r="F71" s="3" t="s">
        <v>12</v>
      </c>
      <c r="G71" s="3" t="s">
        <v>81</v>
      </c>
      <c r="H71" s="3">
        <v>1</v>
      </c>
      <c r="I71" s="3" t="s">
        <v>52</v>
      </c>
      <c r="J71" s="3" t="s">
        <v>52</v>
      </c>
      <c r="K71" s="3" t="s">
        <v>52</v>
      </c>
      <c r="L71" s="3" t="s">
        <v>52</v>
      </c>
      <c r="M71" s="2" t="s">
        <v>52</v>
      </c>
      <c r="N71" s="2" t="s">
        <v>52</v>
      </c>
      <c r="O71" s="2">
        <v>40</v>
      </c>
      <c r="P71" s="2" t="s">
        <v>82</v>
      </c>
    </row>
    <row r="72" spans="1:16">
      <c r="A72" s="2" t="s">
        <v>11</v>
      </c>
      <c r="B72" s="2" t="s">
        <v>48</v>
      </c>
      <c r="C72" s="2">
        <v>1578436</v>
      </c>
      <c r="D72" s="2" t="s">
        <v>49</v>
      </c>
      <c r="E72" s="3" t="s">
        <v>50</v>
      </c>
      <c r="F72" s="3" t="s">
        <v>12</v>
      </c>
      <c r="G72" s="3" t="s">
        <v>83</v>
      </c>
      <c r="H72" s="3">
        <v>1</v>
      </c>
      <c r="I72" s="3" t="s">
        <v>52</v>
      </c>
      <c r="J72" s="3" t="s">
        <v>52</v>
      </c>
      <c r="K72" s="3" t="s">
        <v>52</v>
      </c>
      <c r="L72" s="3">
        <v>376</v>
      </c>
      <c r="M72" s="2" t="s">
        <v>52</v>
      </c>
      <c r="N72" s="2" t="s">
        <v>52</v>
      </c>
      <c r="O72" s="2" t="s">
        <v>52</v>
      </c>
      <c r="P72" s="2" t="s">
        <v>82</v>
      </c>
    </row>
    <row r="73" spans="1:16">
      <c r="A73" s="2" t="s">
        <v>11</v>
      </c>
      <c r="B73" s="2" t="s">
        <v>48</v>
      </c>
      <c r="C73" s="2">
        <v>1578436</v>
      </c>
      <c r="D73" s="2" t="s">
        <v>49</v>
      </c>
      <c r="E73" s="3" t="s">
        <v>50</v>
      </c>
      <c r="F73" s="3" t="s">
        <v>12</v>
      </c>
      <c r="G73" s="3" t="s">
        <v>84</v>
      </c>
      <c r="H73" s="3">
        <v>1</v>
      </c>
      <c r="I73" s="3" t="s">
        <v>52</v>
      </c>
      <c r="J73" s="3" t="s">
        <v>52</v>
      </c>
      <c r="K73" s="3">
        <v>428</v>
      </c>
      <c r="L73" s="3" t="s">
        <v>52</v>
      </c>
      <c r="M73" s="2" t="s">
        <v>52</v>
      </c>
      <c r="N73" s="2" t="s">
        <v>52</v>
      </c>
      <c r="O73" s="2" t="s">
        <v>52</v>
      </c>
      <c r="P73" s="2" t="s">
        <v>82</v>
      </c>
    </row>
    <row r="74" spans="1:16">
      <c r="A74" s="2" t="s">
        <v>11</v>
      </c>
      <c r="B74" s="2" t="s">
        <v>48</v>
      </c>
      <c r="C74" s="2">
        <v>1578436</v>
      </c>
      <c r="D74" s="2" t="s">
        <v>49</v>
      </c>
      <c r="E74" s="3" t="s">
        <v>50</v>
      </c>
      <c r="F74" s="3" t="s">
        <v>12</v>
      </c>
      <c r="G74" s="3" t="s">
        <v>85</v>
      </c>
      <c r="H74" s="3">
        <v>1</v>
      </c>
      <c r="I74" s="3" t="s">
        <v>52</v>
      </c>
      <c r="J74" s="3">
        <v>182</v>
      </c>
      <c r="K74" s="3" t="s">
        <v>52</v>
      </c>
      <c r="L74" s="3" t="s">
        <v>52</v>
      </c>
      <c r="M74" s="2" t="s">
        <v>52</v>
      </c>
      <c r="N74" s="2" t="s">
        <v>52</v>
      </c>
      <c r="O74" s="2" t="s">
        <v>52</v>
      </c>
      <c r="P74" s="2" t="s">
        <v>82</v>
      </c>
    </row>
    <row r="75" spans="1:16">
      <c r="A75" s="2" t="s">
        <v>11</v>
      </c>
      <c r="B75" s="2" t="s">
        <v>48</v>
      </c>
      <c r="C75" s="2">
        <v>1578436</v>
      </c>
      <c r="D75" s="2" t="s">
        <v>49</v>
      </c>
      <c r="E75" s="3" t="s">
        <v>50</v>
      </c>
      <c r="F75" s="3" t="s">
        <v>12</v>
      </c>
      <c r="G75" s="3" t="s">
        <v>86</v>
      </c>
      <c r="H75" s="3">
        <v>1</v>
      </c>
      <c r="I75" s="3" t="s">
        <v>52</v>
      </c>
      <c r="J75" s="3" t="s">
        <v>52</v>
      </c>
      <c r="K75" s="3" t="s">
        <v>52</v>
      </c>
      <c r="L75" s="3" t="s">
        <v>52</v>
      </c>
      <c r="M75" s="2">
        <v>196</v>
      </c>
      <c r="N75" s="2" t="s">
        <v>52</v>
      </c>
      <c r="O75" s="2" t="s">
        <v>52</v>
      </c>
      <c r="P75" s="2" t="s">
        <v>82</v>
      </c>
    </row>
    <row r="76" spans="1:16">
      <c r="A76" s="2" t="s">
        <v>11</v>
      </c>
      <c r="B76" s="2" t="s">
        <v>48</v>
      </c>
      <c r="C76" s="2">
        <v>1578436</v>
      </c>
      <c r="D76" s="2" t="s">
        <v>49</v>
      </c>
      <c r="E76" s="3" t="s">
        <v>50</v>
      </c>
      <c r="F76" s="3" t="s">
        <v>12</v>
      </c>
      <c r="G76" s="3" t="s">
        <v>87</v>
      </c>
      <c r="H76" s="3">
        <v>1</v>
      </c>
      <c r="I76" s="3" t="s">
        <v>52</v>
      </c>
      <c r="J76" s="3" t="s">
        <v>52</v>
      </c>
      <c r="K76" s="3" t="s">
        <v>52</v>
      </c>
      <c r="L76" s="3" t="s">
        <v>52</v>
      </c>
      <c r="M76" s="2" t="s">
        <v>52</v>
      </c>
      <c r="N76" s="2">
        <v>78</v>
      </c>
      <c r="O76" s="2" t="s">
        <v>52</v>
      </c>
      <c r="P76" s="2" t="s">
        <v>82</v>
      </c>
    </row>
    <row r="77" spans="1:16">
      <c r="A77" s="2" t="s">
        <v>11</v>
      </c>
      <c r="B77" s="2" t="s">
        <v>48</v>
      </c>
      <c r="C77" s="2">
        <v>1578438</v>
      </c>
      <c r="D77" s="2" t="s">
        <v>88</v>
      </c>
      <c r="E77" s="3" t="s">
        <v>62</v>
      </c>
      <c r="F77" s="3" t="s">
        <v>12</v>
      </c>
      <c r="G77" s="3" t="s">
        <v>89</v>
      </c>
      <c r="H77" s="3">
        <v>1</v>
      </c>
      <c r="I77" s="3" t="s">
        <v>52</v>
      </c>
      <c r="J77" s="4">
        <v>26</v>
      </c>
      <c r="K77" s="4">
        <v>52</v>
      </c>
      <c r="L77" s="4">
        <v>78</v>
      </c>
      <c r="M77" s="5">
        <v>52</v>
      </c>
      <c r="N77" s="5">
        <v>26</v>
      </c>
      <c r="O77" s="5" t="s">
        <v>52</v>
      </c>
      <c r="P77" s="2" t="s">
        <v>88</v>
      </c>
    </row>
    <row r="78" spans="1:16">
      <c r="A78" s="2" t="s">
        <v>11</v>
      </c>
      <c r="B78" s="2" t="s">
        <v>48</v>
      </c>
      <c r="C78" s="2">
        <v>1578440</v>
      </c>
      <c r="D78" s="2" t="s">
        <v>90</v>
      </c>
      <c r="E78" s="3" t="s">
        <v>62</v>
      </c>
      <c r="F78" s="3" t="s">
        <v>12</v>
      </c>
      <c r="G78" s="3" t="s">
        <v>91</v>
      </c>
      <c r="H78" s="3">
        <v>1</v>
      </c>
      <c r="I78" s="3" t="s">
        <v>52</v>
      </c>
      <c r="J78" s="4">
        <v>35</v>
      </c>
      <c r="K78" s="4">
        <v>70</v>
      </c>
      <c r="L78" s="4">
        <v>105</v>
      </c>
      <c r="M78" s="5">
        <v>70</v>
      </c>
      <c r="N78" s="5">
        <v>35</v>
      </c>
      <c r="O78" s="5">
        <v>35</v>
      </c>
      <c r="P78" s="2" t="s">
        <v>90</v>
      </c>
    </row>
  </sheetData>
  <mergeCells count="2">
    <mergeCell ref="A1:R1"/>
    <mergeCell ref="A41:N4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价格牌数量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2025-01-23T07:14:00Z</dcterms:created>
  <dcterms:modified xsi:type="dcterms:W3CDTF">2025-05-30T09:51:33Z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86B2ED8FCC654294B9BFEC127E2F4576_12</vt:lpwstr>
  </property>
  <property fmtid="{D5CDD505-2E9C-101B-9397-08002B2CF9AE}" pid="3" name="KSOProductBuildVer">
    <vt:lpwstr>2052-12.1.0.21171</vt:lpwstr>
  </property>
</Properties>
</file>