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长方形通用挂牌 (2)" sheetId="1" r:id="rId1"/>
  </sheets>
  <definedNames>
    <definedName name="_xlnm._FilterDatabase" localSheetId="0" hidden="1">'长方形通用挂牌 (2)'!$A$1:$XFB$30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<sst xmlns="http://schemas.openxmlformats.org/spreadsheetml/2006/main" count="80" uniqueCount="43">
  <si>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生产单号</t>
  </si>
  <si>
    <t>款号</t>
  </si>
  <si>
    <t>PO</t>
  </si>
  <si>
    <t>TARGET EX FCTY</t>
  </si>
  <si>
    <t>品名描述</t>
  </si>
  <si>
    <t>颜色名称</t>
  </si>
  <si>
    <t>颜色缩写</t>
  </si>
  <si>
    <t>颜色代码</t>
  </si>
  <si>
    <t>颜色</t>
  </si>
  <si>
    <t>尺码</t>
  </si>
  <si>
    <t>数量</t>
  </si>
  <si>
    <t>UPC#</t>
  </si>
  <si>
    <t>长方形通用挂牌订量</t>
  </si>
  <si>
    <t>通用挂牌</t>
  </si>
  <si>
    <t>RLF0886</t>
  </si>
  <si>
    <t>3PK SEAMLESS THONG 
DEBOSSED LOGO</t>
  </si>
  <si>
    <t>TANGO RED/HEATHER GREY/SKY CAPTAIN</t>
  </si>
  <si>
    <t>TANGO RED/HG/SC</t>
  </si>
  <si>
    <t>大红/麻灰/深青</t>
  </si>
  <si>
    <t>S</t>
  </si>
  <si>
    <t>Yes</t>
  </si>
  <si>
    <t>M</t>
  </si>
  <si>
    <t>L</t>
  </si>
  <si>
    <t>XL</t>
  </si>
  <si>
    <t>LOVE POTION/BRIGHT WHITE/ALMOND BLOSSOM</t>
  </si>
  <si>
    <t>LOVE POTION/W/A</t>
  </si>
  <si>
    <t>莓醉红/漂白/杏仁粉</t>
  </si>
  <si>
    <t>OPEN AIR/HEATHER GREY/SKY CAPTAIN</t>
  </si>
  <si>
    <t>OPEN AIR/HG/SC</t>
  </si>
  <si>
    <t>早天蓝/麻灰/深青</t>
  </si>
  <si>
    <t>RLF0888</t>
  </si>
  <si>
    <t>3PK SEAMLESS HIPSTER W DEBOSSED LOGO</t>
  </si>
  <si>
    <t>LOVE POTION/HEATHER GREY/ALMOND BLOSSOM</t>
  </si>
  <si>
    <t>LOVE POTION/G/A</t>
  </si>
  <si>
    <t>莓醉红/麻灰/杏仁粉</t>
  </si>
  <si>
    <t>RLF1262</t>
  </si>
  <si>
    <t>3PK PLUS SEAMLESS BOYSHORT
 W DEBOSSED LOGO</t>
  </si>
  <si>
    <t>1X</t>
  </si>
  <si>
    <t>2X</t>
  </si>
  <si>
    <t>ROSE BROWN/BALANCED BEIGE/BLACK</t>
  </si>
  <si>
    <t>ROSE BROWN/BB/B</t>
  </si>
  <si>
    <t>花杆棕/浅米灰/黑色</t>
  </si>
  <si>
    <r>
      <rPr>
        <sz val="11"/>
        <color theme="1"/>
        <rFont val="宋体"/>
        <charset val="134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</si>
</sst>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Cambria"/>
      <charset val="134"/>
    </font>
    <font>
      <b/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3</xdr:row>
      <xdr:rowOff>0</xdr:rowOff>
    </xdr:from>
    <xdr:to>
      <xdr:col>20</xdr:col>
      <xdr:colOff>342265</xdr:colOff>
      <xdr:row>9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14735" y="1181100"/>
          <a:ext cx="3428365" cy="1988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N30"/>
  <sheetViews>
    <sheetView tabSelected="1" zoomScale="85" zoomScaleNormal="85" workbookViewId="0">
      <pane ySplit="1" topLeftCell="A2" activePane="bottomLeft" state="frozen"/>
      <selection/>
      <selection pane="bottomLeft" activeCell="E14" sqref="E14:E25"/>
    </sheetView>
  </sheetViews>
  <sheetFormatPr defaultColWidth="9" defaultRowHeight="14.4"/>
  <cols>
    <col min="1" max="1" width="15.3796296296296" style="1" customWidth="1"/>
    <col min="2" max="2" width="11.1018518518519" style="1" customWidth="1"/>
    <col min="3" max="3" width="15.3796296296296" style="1" hidden="1" customWidth="1"/>
    <col min="4" max="4" width="17.25" style="1" hidden="1" customWidth="1"/>
    <col min="5" max="5" width="22.3425925925926" style="1" customWidth="1"/>
    <col min="6" max="6" width="21.8240740740741" style="1" customWidth="1"/>
    <col min="7" max="7" width="15.6851851851852" style="1" customWidth="1"/>
    <col min="8" max="8" width="9.7962962962963" style="1" customWidth="1"/>
    <col min="9" max="9" width="20.9166666666667" style="1" customWidth="1"/>
    <col min="10" max="10" width="7.7037037037037" style="1" customWidth="1"/>
    <col min="11" max="11" width="9" style="1" hidden="1" customWidth="1"/>
    <col min="12" max="12" width="20.7777777777778" style="1" customWidth="1"/>
    <col min="13" max="13" width="9" style="2"/>
    <col min="14" max="14" width="9" style="1" hidden="1" customWidth="1"/>
    <col min="15" max="16378" width="9" style="1"/>
    <col min="16380" max="16384" width="9" style="1"/>
  </cols>
  <sheetData>
    <row r="1" s="1" customFormat="1" ht="45" customHeight="1" spans="1:1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13" t="s">
        <v>11</v>
      </c>
      <c r="M1" s="14" t="s">
        <v>12</v>
      </c>
      <c r="N1" s="13" t="s">
        <v>13</v>
      </c>
    </row>
    <row r="2" ht="24" customHeight="1" spans="1:14">
      <c r="A2" s="5">
        <v>1250184</v>
      </c>
      <c r="B2" s="6" t="s">
        <v>14</v>
      </c>
      <c r="C2" s="5">
        <v>214219</v>
      </c>
      <c r="D2" s="7">
        <v>45874</v>
      </c>
      <c r="E2" s="6" t="s">
        <v>15</v>
      </c>
      <c r="F2" s="6" t="s">
        <v>16</v>
      </c>
      <c r="G2" s="6" t="s">
        <v>17</v>
      </c>
      <c r="H2" s="6">
        <v>815</v>
      </c>
      <c r="I2" s="15" t="s">
        <v>18</v>
      </c>
      <c r="J2" s="6" t="s">
        <v>19</v>
      </c>
      <c r="K2" s="6">
        <v>1112</v>
      </c>
      <c r="L2" s="16">
        <v>198271846677</v>
      </c>
      <c r="M2" s="17">
        <f t="shared" ref="M2:M29" si="0">CEILING(K2+30,10)</f>
        <v>1150</v>
      </c>
      <c r="N2" s="18" t="s">
        <v>20</v>
      </c>
    </row>
    <row r="3" ht="24" customHeight="1" spans="1:14">
      <c r="A3" s="8"/>
      <c r="B3" s="6"/>
      <c r="C3" s="8"/>
      <c r="D3" s="9"/>
      <c r="E3" s="6"/>
      <c r="F3" s="6"/>
      <c r="G3" s="6"/>
      <c r="H3" s="6"/>
      <c r="I3" s="15"/>
      <c r="J3" s="6" t="s">
        <v>21</v>
      </c>
      <c r="K3" s="6">
        <v>2224</v>
      </c>
      <c r="L3" s="16">
        <v>198271846660</v>
      </c>
      <c r="M3" s="17">
        <f t="shared" si="0"/>
        <v>2260</v>
      </c>
      <c r="N3" s="18"/>
    </row>
    <row r="4" ht="24" customHeight="1" spans="1:14">
      <c r="A4" s="8"/>
      <c r="B4" s="6"/>
      <c r="C4" s="8"/>
      <c r="D4" s="9"/>
      <c r="E4" s="6"/>
      <c r="F4" s="6"/>
      <c r="G4" s="6"/>
      <c r="H4" s="6"/>
      <c r="I4" s="15"/>
      <c r="J4" s="6" t="s">
        <v>22</v>
      </c>
      <c r="K4" s="6">
        <v>2224</v>
      </c>
      <c r="L4" s="16">
        <v>198271846653</v>
      </c>
      <c r="M4" s="17">
        <f t="shared" si="0"/>
        <v>2260</v>
      </c>
      <c r="N4" s="18"/>
    </row>
    <row r="5" ht="24" customHeight="1" spans="1:14">
      <c r="A5" s="8"/>
      <c r="B5" s="6"/>
      <c r="C5" s="8"/>
      <c r="D5" s="9"/>
      <c r="E5" s="6"/>
      <c r="F5" s="6"/>
      <c r="G5" s="6"/>
      <c r="H5" s="6"/>
      <c r="I5" s="15"/>
      <c r="J5" s="6" t="s">
        <v>23</v>
      </c>
      <c r="K5" s="6">
        <v>1112</v>
      </c>
      <c r="L5" s="16">
        <v>198271846684</v>
      </c>
      <c r="M5" s="17">
        <f t="shared" si="0"/>
        <v>1150</v>
      </c>
      <c r="N5" s="18"/>
    </row>
    <row r="6" ht="24" customHeight="1" spans="1:14">
      <c r="A6" s="8"/>
      <c r="B6" s="6"/>
      <c r="C6" s="8"/>
      <c r="D6" s="9"/>
      <c r="E6" s="6"/>
      <c r="F6" s="6" t="s">
        <v>24</v>
      </c>
      <c r="G6" s="6" t="s">
        <v>25</v>
      </c>
      <c r="H6" s="6">
        <v>708</v>
      </c>
      <c r="I6" s="15" t="s">
        <v>26</v>
      </c>
      <c r="J6" s="6" t="s">
        <v>19</v>
      </c>
      <c r="K6" s="6">
        <v>1112</v>
      </c>
      <c r="L6" s="16">
        <v>198271846554</v>
      </c>
      <c r="M6" s="17">
        <f t="shared" si="0"/>
        <v>1150</v>
      </c>
      <c r="N6" s="18" t="s">
        <v>20</v>
      </c>
    </row>
    <row r="7" ht="24" customHeight="1" spans="1:14">
      <c r="A7" s="8"/>
      <c r="B7" s="6"/>
      <c r="C7" s="8"/>
      <c r="D7" s="9"/>
      <c r="E7" s="6"/>
      <c r="F7" s="6"/>
      <c r="G7" s="6"/>
      <c r="H7" s="6"/>
      <c r="I7" s="15"/>
      <c r="J7" s="6" t="s">
        <v>21</v>
      </c>
      <c r="K7" s="6">
        <v>2224</v>
      </c>
      <c r="L7" s="16">
        <v>198271846547</v>
      </c>
      <c r="M7" s="17">
        <f t="shared" si="0"/>
        <v>2260</v>
      </c>
      <c r="N7" s="18"/>
    </row>
    <row r="8" ht="24" customHeight="1" spans="1:14">
      <c r="A8" s="8"/>
      <c r="B8" s="6"/>
      <c r="C8" s="8"/>
      <c r="D8" s="9"/>
      <c r="E8" s="6"/>
      <c r="F8" s="6"/>
      <c r="G8" s="6"/>
      <c r="H8" s="6"/>
      <c r="I8" s="15"/>
      <c r="J8" s="6" t="s">
        <v>22</v>
      </c>
      <c r="K8" s="6">
        <v>2224</v>
      </c>
      <c r="L8" s="16">
        <v>198271846530</v>
      </c>
      <c r="M8" s="17">
        <f t="shared" si="0"/>
        <v>2260</v>
      </c>
      <c r="N8" s="18"/>
    </row>
    <row r="9" ht="24" customHeight="1" spans="1:14">
      <c r="A9" s="10"/>
      <c r="B9" s="6"/>
      <c r="C9" s="10"/>
      <c r="D9" s="11"/>
      <c r="E9" s="6"/>
      <c r="F9" s="6"/>
      <c r="G9" s="6"/>
      <c r="H9" s="6"/>
      <c r="I9" s="15"/>
      <c r="J9" s="6" t="s">
        <v>23</v>
      </c>
      <c r="K9" s="6">
        <v>1112</v>
      </c>
      <c r="L9" s="16">
        <v>198271846561</v>
      </c>
      <c r="M9" s="17">
        <f t="shared" si="0"/>
        <v>1150</v>
      </c>
      <c r="N9" s="18"/>
    </row>
    <row r="10" ht="24" customHeight="1" spans="1:14">
      <c r="A10" s="5">
        <v>1250185</v>
      </c>
      <c r="B10" s="6"/>
      <c r="C10" s="6">
        <v>214220</v>
      </c>
      <c r="D10" s="12">
        <v>45906</v>
      </c>
      <c r="E10" s="6"/>
      <c r="F10" s="6" t="s">
        <v>27</v>
      </c>
      <c r="G10" s="6" t="s">
        <v>28</v>
      </c>
      <c r="H10" s="6">
        <v>711</v>
      </c>
      <c r="I10" s="15" t="s">
        <v>29</v>
      </c>
      <c r="J10" s="6" t="s">
        <v>19</v>
      </c>
      <c r="K10" s="6">
        <v>1112</v>
      </c>
      <c r="L10" s="16">
        <v>198271846592</v>
      </c>
      <c r="M10" s="17">
        <f t="shared" si="0"/>
        <v>1150</v>
      </c>
      <c r="N10" s="18" t="s">
        <v>20</v>
      </c>
    </row>
    <row r="11" ht="24" customHeight="1" spans="1:14">
      <c r="A11" s="8"/>
      <c r="B11" s="6"/>
      <c r="C11" s="6"/>
      <c r="D11" s="12"/>
      <c r="E11" s="6"/>
      <c r="F11" s="6"/>
      <c r="G11" s="6"/>
      <c r="H11" s="6"/>
      <c r="I11" s="15"/>
      <c r="J11" s="6" t="s">
        <v>21</v>
      </c>
      <c r="K11" s="6">
        <v>2224</v>
      </c>
      <c r="L11" s="16">
        <v>198271846585</v>
      </c>
      <c r="M11" s="17">
        <f t="shared" si="0"/>
        <v>2260</v>
      </c>
      <c r="N11" s="18"/>
    </row>
    <row r="12" ht="24" customHeight="1" spans="1:14">
      <c r="A12" s="8"/>
      <c r="B12" s="6"/>
      <c r="C12" s="6"/>
      <c r="D12" s="12"/>
      <c r="E12" s="6"/>
      <c r="F12" s="6"/>
      <c r="G12" s="6"/>
      <c r="H12" s="6"/>
      <c r="I12" s="15"/>
      <c r="J12" s="6" t="s">
        <v>22</v>
      </c>
      <c r="K12" s="6">
        <v>2224</v>
      </c>
      <c r="L12" s="16">
        <v>198271846578</v>
      </c>
      <c r="M12" s="17">
        <f t="shared" si="0"/>
        <v>2260</v>
      </c>
      <c r="N12" s="18"/>
    </row>
    <row r="13" ht="24" customHeight="1" spans="1:14">
      <c r="A13" s="10"/>
      <c r="B13" s="6"/>
      <c r="C13" s="6"/>
      <c r="D13" s="12"/>
      <c r="E13" s="6"/>
      <c r="F13" s="6"/>
      <c r="G13" s="6"/>
      <c r="H13" s="6"/>
      <c r="I13" s="15"/>
      <c r="J13" s="6" t="s">
        <v>23</v>
      </c>
      <c r="K13" s="6">
        <v>1112</v>
      </c>
      <c r="L13" s="16">
        <v>198271846608</v>
      </c>
      <c r="M13" s="17">
        <f t="shared" si="0"/>
        <v>1150</v>
      </c>
      <c r="N13" s="18"/>
    </row>
    <row r="14" ht="24" customHeight="1" spans="1:14">
      <c r="A14" s="5">
        <v>1250186</v>
      </c>
      <c r="B14" s="6" t="s">
        <v>30</v>
      </c>
      <c r="C14" s="6">
        <v>214220</v>
      </c>
      <c r="D14" s="12">
        <v>45906</v>
      </c>
      <c r="E14" s="6" t="s">
        <v>31</v>
      </c>
      <c r="F14" s="6" t="s">
        <v>16</v>
      </c>
      <c r="G14" s="6" t="s">
        <v>17</v>
      </c>
      <c r="H14" s="6">
        <v>815</v>
      </c>
      <c r="I14" s="15" t="s">
        <v>18</v>
      </c>
      <c r="J14" s="6" t="s">
        <v>19</v>
      </c>
      <c r="K14" s="6">
        <v>1112</v>
      </c>
      <c r="L14" s="16">
        <v>198271847070</v>
      </c>
      <c r="M14" s="17">
        <f t="shared" si="0"/>
        <v>1150</v>
      </c>
      <c r="N14" s="18" t="s">
        <v>20</v>
      </c>
    </row>
    <row r="15" ht="24" customHeight="1" spans="1:14">
      <c r="A15" s="8"/>
      <c r="B15" s="6"/>
      <c r="C15" s="6"/>
      <c r="D15" s="12"/>
      <c r="E15" s="6"/>
      <c r="F15" s="6"/>
      <c r="G15" s="6"/>
      <c r="H15" s="6"/>
      <c r="I15" s="15"/>
      <c r="J15" s="6" t="s">
        <v>21</v>
      </c>
      <c r="K15" s="6">
        <v>2224</v>
      </c>
      <c r="L15" s="16">
        <v>198271847063</v>
      </c>
      <c r="M15" s="17">
        <f t="shared" si="0"/>
        <v>2260</v>
      </c>
      <c r="N15" s="18"/>
    </row>
    <row r="16" ht="24" customHeight="1" spans="1:14">
      <c r="A16" s="8"/>
      <c r="B16" s="6"/>
      <c r="C16" s="6"/>
      <c r="D16" s="12"/>
      <c r="E16" s="6"/>
      <c r="F16" s="6"/>
      <c r="G16" s="6"/>
      <c r="H16" s="6"/>
      <c r="I16" s="15"/>
      <c r="J16" s="6" t="s">
        <v>22</v>
      </c>
      <c r="K16" s="6">
        <v>2224</v>
      </c>
      <c r="L16" s="16">
        <v>198271847056</v>
      </c>
      <c r="M16" s="17">
        <f t="shared" si="0"/>
        <v>2260</v>
      </c>
      <c r="N16" s="18"/>
    </row>
    <row r="17" ht="24" customHeight="1" spans="1:14">
      <c r="A17" s="10"/>
      <c r="B17" s="6"/>
      <c r="C17" s="6"/>
      <c r="D17" s="12"/>
      <c r="E17" s="6"/>
      <c r="F17" s="6"/>
      <c r="G17" s="6"/>
      <c r="H17" s="6"/>
      <c r="I17" s="15"/>
      <c r="J17" s="6" t="s">
        <v>23</v>
      </c>
      <c r="K17" s="6">
        <v>1112</v>
      </c>
      <c r="L17" s="16">
        <v>198271847087</v>
      </c>
      <c r="M17" s="17">
        <f t="shared" si="0"/>
        <v>1150</v>
      </c>
      <c r="N17" s="18"/>
    </row>
    <row r="18" ht="24" customHeight="1" spans="1:14">
      <c r="A18" s="5">
        <v>1250187</v>
      </c>
      <c r="B18" s="6"/>
      <c r="C18" s="5">
        <v>2142218</v>
      </c>
      <c r="D18" s="12">
        <v>45843</v>
      </c>
      <c r="E18" s="6"/>
      <c r="F18" s="6" t="s">
        <v>27</v>
      </c>
      <c r="G18" s="6" t="s">
        <v>28</v>
      </c>
      <c r="H18" s="6">
        <v>711</v>
      </c>
      <c r="I18" s="15" t="s">
        <v>29</v>
      </c>
      <c r="J18" s="6" t="s">
        <v>19</v>
      </c>
      <c r="K18" s="6">
        <v>1112</v>
      </c>
      <c r="L18" s="16">
        <v>198271847032</v>
      </c>
      <c r="M18" s="17">
        <f t="shared" si="0"/>
        <v>1150</v>
      </c>
      <c r="N18" s="18" t="s">
        <v>20</v>
      </c>
    </row>
    <row r="19" ht="24" customHeight="1" spans="1:14">
      <c r="A19" s="8"/>
      <c r="B19" s="6"/>
      <c r="C19" s="8"/>
      <c r="D19" s="12"/>
      <c r="E19" s="6"/>
      <c r="F19" s="6"/>
      <c r="G19" s="6"/>
      <c r="H19" s="6"/>
      <c r="I19" s="15"/>
      <c r="J19" s="6" t="s">
        <v>21</v>
      </c>
      <c r="K19" s="6">
        <v>2224</v>
      </c>
      <c r="L19" s="16">
        <v>198271847025</v>
      </c>
      <c r="M19" s="17">
        <f t="shared" si="0"/>
        <v>2260</v>
      </c>
      <c r="N19" s="18"/>
    </row>
    <row r="20" ht="24" customHeight="1" spans="1:14">
      <c r="A20" s="8"/>
      <c r="B20" s="6"/>
      <c r="C20" s="8"/>
      <c r="D20" s="12"/>
      <c r="E20" s="6"/>
      <c r="F20" s="6"/>
      <c r="G20" s="6"/>
      <c r="H20" s="6"/>
      <c r="I20" s="15"/>
      <c r="J20" s="6" t="s">
        <v>22</v>
      </c>
      <c r="K20" s="6">
        <v>2224</v>
      </c>
      <c r="L20" s="16">
        <v>198271847018</v>
      </c>
      <c r="M20" s="17">
        <f t="shared" si="0"/>
        <v>2260</v>
      </c>
      <c r="N20" s="18"/>
    </row>
    <row r="21" ht="24" customHeight="1" spans="1:14">
      <c r="A21" s="10"/>
      <c r="B21" s="6"/>
      <c r="C21" s="10"/>
      <c r="D21" s="12"/>
      <c r="E21" s="6"/>
      <c r="F21" s="6"/>
      <c r="G21" s="6"/>
      <c r="H21" s="6"/>
      <c r="I21" s="15"/>
      <c r="J21" s="6" t="s">
        <v>23</v>
      </c>
      <c r="K21" s="6">
        <v>1112</v>
      </c>
      <c r="L21" s="16">
        <v>198271847049</v>
      </c>
      <c r="M21" s="17">
        <f t="shared" si="0"/>
        <v>1150</v>
      </c>
      <c r="N21" s="18"/>
    </row>
    <row r="22" ht="24" customHeight="1" spans="1:14">
      <c r="A22" s="5">
        <v>1250188</v>
      </c>
      <c r="B22" s="6"/>
      <c r="C22" s="5">
        <v>2142219</v>
      </c>
      <c r="D22" s="12">
        <v>45874</v>
      </c>
      <c r="E22" s="6"/>
      <c r="F22" s="6" t="s">
        <v>32</v>
      </c>
      <c r="G22" s="6" t="s">
        <v>33</v>
      </c>
      <c r="H22" s="6">
        <v>708</v>
      </c>
      <c r="I22" s="15" t="s">
        <v>34</v>
      </c>
      <c r="J22" s="6" t="s">
        <v>19</v>
      </c>
      <c r="K22" s="6">
        <v>1112</v>
      </c>
      <c r="L22" s="16">
        <v>198271846998</v>
      </c>
      <c r="M22" s="17">
        <f t="shared" si="0"/>
        <v>1150</v>
      </c>
      <c r="N22" s="18" t="s">
        <v>20</v>
      </c>
    </row>
    <row r="23" ht="24" customHeight="1" spans="1:14">
      <c r="A23" s="8"/>
      <c r="B23" s="6"/>
      <c r="C23" s="8"/>
      <c r="D23" s="12"/>
      <c r="E23" s="6"/>
      <c r="F23" s="6"/>
      <c r="G23" s="6"/>
      <c r="H23" s="6"/>
      <c r="I23" s="15"/>
      <c r="J23" s="6" t="s">
        <v>21</v>
      </c>
      <c r="K23" s="6">
        <v>2224</v>
      </c>
      <c r="L23" s="16">
        <v>198271846981</v>
      </c>
      <c r="M23" s="17">
        <f t="shared" si="0"/>
        <v>2260</v>
      </c>
      <c r="N23" s="18"/>
    </row>
    <row r="24" ht="24" customHeight="1" spans="1:14">
      <c r="A24" s="8"/>
      <c r="B24" s="6"/>
      <c r="C24" s="8"/>
      <c r="D24" s="12"/>
      <c r="E24" s="6"/>
      <c r="F24" s="6"/>
      <c r="G24" s="6"/>
      <c r="H24" s="6"/>
      <c r="I24" s="15"/>
      <c r="J24" s="6" t="s">
        <v>22</v>
      </c>
      <c r="K24" s="6">
        <v>2224</v>
      </c>
      <c r="L24" s="16">
        <v>198271846974</v>
      </c>
      <c r="M24" s="17">
        <f t="shared" si="0"/>
        <v>2260</v>
      </c>
      <c r="N24" s="18"/>
    </row>
    <row r="25" ht="24" customHeight="1" spans="1:14">
      <c r="A25" s="10"/>
      <c r="B25" s="6"/>
      <c r="C25" s="10"/>
      <c r="D25" s="12"/>
      <c r="E25" s="6"/>
      <c r="F25" s="6"/>
      <c r="G25" s="6"/>
      <c r="H25" s="6"/>
      <c r="I25" s="15"/>
      <c r="J25" s="6" t="s">
        <v>23</v>
      </c>
      <c r="K25" s="6">
        <v>1112</v>
      </c>
      <c r="L25" s="16">
        <v>198271847001</v>
      </c>
      <c r="M25" s="17">
        <f t="shared" si="0"/>
        <v>1150</v>
      </c>
      <c r="N25" s="18"/>
    </row>
    <row r="26" ht="24" customHeight="1" spans="1:14">
      <c r="A26" s="6">
        <v>1250221</v>
      </c>
      <c r="B26" s="6" t="s">
        <v>35</v>
      </c>
      <c r="C26" s="6">
        <v>214219</v>
      </c>
      <c r="D26" s="12">
        <v>45874</v>
      </c>
      <c r="E26" s="6" t="s">
        <v>36</v>
      </c>
      <c r="F26" s="6" t="s">
        <v>32</v>
      </c>
      <c r="G26" s="6" t="s">
        <v>33</v>
      </c>
      <c r="H26" s="6">
        <v>708</v>
      </c>
      <c r="I26" s="15" t="s">
        <v>34</v>
      </c>
      <c r="J26" s="6" t="s">
        <v>37</v>
      </c>
      <c r="K26" s="6">
        <v>3336</v>
      </c>
      <c r="L26" s="19">
        <v>198271848350</v>
      </c>
      <c r="M26" s="17">
        <f t="shared" si="0"/>
        <v>3370</v>
      </c>
      <c r="N26" s="18" t="s">
        <v>20</v>
      </c>
    </row>
    <row r="27" ht="24" customHeight="1" spans="1:14">
      <c r="A27" s="6"/>
      <c r="B27" s="6"/>
      <c r="C27" s="6"/>
      <c r="D27" s="12"/>
      <c r="E27" s="6"/>
      <c r="F27" s="6"/>
      <c r="G27" s="6"/>
      <c r="H27" s="6"/>
      <c r="I27" s="15"/>
      <c r="J27" s="6" t="s">
        <v>38</v>
      </c>
      <c r="K27" s="6">
        <v>3336</v>
      </c>
      <c r="L27" s="19">
        <v>198271848367</v>
      </c>
      <c r="M27" s="17">
        <f t="shared" si="0"/>
        <v>3370</v>
      </c>
      <c r="N27" s="18"/>
    </row>
    <row r="28" ht="24" customHeight="1" spans="1:14">
      <c r="A28" s="6">
        <v>1250222</v>
      </c>
      <c r="B28" s="6"/>
      <c r="C28" s="6">
        <v>2142218</v>
      </c>
      <c r="D28" s="12">
        <v>45843</v>
      </c>
      <c r="E28" s="6"/>
      <c r="F28" s="6" t="s">
        <v>39</v>
      </c>
      <c r="G28" s="6" t="s">
        <v>40</v>
      </c>
      <c r="H28" s="6">
        <v>801</v>
      </c>
      <c r="I28" s="15" t="s">
        <v>41</v>
      </c>
      <c r="J28" s="6" t="s">
        <v>37</v>
      </c>
      <c r="K28" s="6">
        <v>3336</v>
      </c>
      <c r="L28" s="19">
        <v>198271848374</v>
      </c>
      <c r="M28" s="17">
        <f t="shared" si="0"/>
        <v>3370</v>
      </c>
      <c r="N28" s="18"/>
    </row>
    <row r="29" ht="22" customHeight="1" spans="1:14">
      <c r="A29" s="6"/>
      <c r="B29" s="6"/>
      <c r="C29" s="6"/>
      <c r="D29" s="12"/>
      <c r="E29" s="6"/>
      <c r="F29" s="6"/>
      <c r="G29" s="6"/>
      <c r="H29" s="6"/>
      <c r="I29" s="15"/>
      <c r="J29" s="6" t="s">
        <v>38</v>
      </c>
      <c r="K29" s="6">
        <v>3336</v>
      </c>
      <c r="L29" s="19">
        <v>198271848381</v>
      </c>
      <c r="M29" s="17">
        <f t="shared" si="0"/>
        <v>3370</v>
      </c>
      <c r="N29" s="18"/>
    </row>
    <row r="30" ht="22" customHeight="1" spans="1:14">
      <c r="A30" s="6"/>
      <c r="B30" s="6"/>
      <c r="C30" s="6"/>
      <c r="D30" s="12"/>
      <c r="E30" s="6"/>
      <c r="F30" s="6"/>
      <c r="G30" s="6"/>
      <c r="H30" s="6"/>
      <c r="I30" s="6"/>
      <c r="J30" s="20" t="s">
        <v>42</v>
      </c>
      <c r="K30" s="21"/>
      <c r="L30" s="22"/>
      <c r="M30" s="17">
        <f>SUM(M2:M29)</f>
        <v>54400</v>
      </c>
      <c r="N30" s="18"/>
    </row>
  </sheetData>
  <autoFilter xmlns:etc="http://www.wps.cn/officeDocument/2017/etCustomData" ref="A1:XFB30" etc:filterBottomFollowUsedRange="0">
    <extLst/>
  </autoFilter>
  <mergeCells count="67">
    <mergeCell ref="J30:L30"/>
    <mergeCell ref="A2:A9"/>
    <mergeCell ref="A10:A13"/>
    <mergeCell ref="A14:A17"/>
    <mergeCell ref="A18:A21"/>
    <mergeCell ref="A22:A25"/>
    <mergeCell ref="A26:A27"/>
    <mergeCell ref="A28:A29"/>
    <mergeCell ref="B2:B13"/>
    <mergeCell ref="B14:B25"/>
    <mergeCell ref="B26:B29"/>
    <mergeCell ref="C2:C9"/>
    <mergeCell ref="C10:C13"/>
    <mergeCell ref="C14:C17"/>
    <mergeCell ref="C18:C21"/>
    <mergeCell ref="C22:C25"/>
    <mergeCell ref="C26:C27"/>
    <mergeCell ref="C28:C29"/>
    <mergeCell ref="D2:D9"/>
    <mergeCell ref="D10:D13"/>
    <mergeCell ref="D14:D17"/>
    <mergeCell ref="D18:D21"/>
    <mergeCell ref="D22:D25"/>
    <mergeCell ref="D26:D27"/>
    <mergeCell ref="D28:D29"/>
    <mergeCell ref="E2:E13"/>
    <mergeCell ref="E14:E25"/>
    <mergeCell ref="E26:E29"/>
    <mergeCell ref="F2:F5"/>
    <mergeCell ref="F6:F9"/>
    <mergeCell ref="F10:F13"/>
    <mergeCell ref="F14:F17"/>
    <mergeCell ref="F18:F21"/>
    <mergeCell ref="F22:F25"/>
    <mergeCell ref="F26:F27"/>
    <mergeCell ref="F28:F29"/>
    <mergeCell ref="G2:G5"/>
    <mergeCell ref="G6:G9"/>
    <mergeCell ref="G10:G13"/>
    <mergeCell ref="G14:G17"/>
    <mergeCell ref="G18:G21"/>
    <mergeCell ref="G22:G25"/>
    <mergeCell ref="G26:G27"/>
    <mergeCell ref="G28:G29"/>
    <mergeCell ref="H2:H5"/>
    <mergeCell ref="H6:H9"/>
    <mergeCell ref="H10:H13"/>
    <mergeCell ref="H14:H17"/>
    <mergeCell ref="H18:H21"/>
    <mergeCell ref="H22:H25"/>
    <mergeCell ref="H26:H27"/>
    <mergeCell ref="H28:H29"/>
    <mergeCell ref="I2:I5"/>
    <mergeCell ref="I6:I9"/>
    <mergeCell ref="I10:I13"/>
    <mergeCell ref="I14:I17"/>
    <mergeCell ref="I18:I21"/>
    <mergeCell ref="I22:I25"/>
    <mergeCell ref="I26:I27"/>
    <mergeCell ref="I28:I29"/>
    <mergeCell ref="N2:N5"/>
    <mergeCell ref="N6:N9"/>
    <mergeCell ref="N10:N13"/>
    <mergeCell ref="N14:N17"/>
    <mergeCell ref="N18:N21"/>
    <mergeCell ref="N22:N25"/>
    <mergeCell ref="N26:N2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长方形通用挂牌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TPJT240827YW</dc:creator>
  <cp:lastModifiedBy>刘天宇</cp:lastModifiedBy>
  <dcterms:created xsi:type="dcterms:W3CDTF">2025-05-22T06:09:00Z</dcterms:created>
  <dcterms:modified xsi:type="dcterms:W3CDTF">2025-05-30T02:21:26Z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C97BC69046A345B4A4164E5B8FB33793_11</vt:lpwstr>
  </property>
  <property fmtid="{D5CDD505-2E9C-101B-9397-08002B2CF9AE}" pid="3" name="KSOProductBuildVer">
    <vt:lpwstr>2052-12.1.0.20784</vt:lpwstr>
  </property>
</Properties>
</file>