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2080" activeTab="1"/>
  </bookViews>
  <sheets>
    <sheet name="Özet Tablo-Türkçe Format" sheetId="1" r:id="rId1"/>
    <sheet name="Summary Table-English Format" sheetId="2" r:id="rId2"/>
    <sheet name="价格牌数量6.9（无-5国家）" sheetId="3" r:id="rId3"/>
    <sheet name="条码标数量6.9" sheetId="4" r:id="rId4"/>
    <sheet name="洗标数量6.9" sheetId="7" r:id="rId5"/>
    <sheet name="主标数量6.9" sheetId="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<sst xmlns="http://schemas.openxmlformats.org/spreadsheetml/2006/main" count="525" uniqueCount="82">
  <si>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</si>
  <si>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</si>
  <si>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</si>
  <si>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</si>
  <si>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</si>
  <si>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</si>
  <si>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</si>
  <si>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</si>
  <si>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</si>
  <si>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</si>
  <si>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</si>
  <si>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</si>
  <si>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</si>
  <si>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</si>
  <si>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</si>
  <si>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</si>
  <si>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</si>
  <si>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</si>
  <si>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F5570AX</t>
  </si>
  <si>
    <t>25 WN</t>
  </si>
  <si>
    <t>İSTANBUL DEPO</t>
  </si>
  <si>
    <t>25.08.2025</t>
  </si>
  <si>
    <t>BN530 - BROWN</t>
  </si>
  <si>
    <t>F5570AXECOMAL</t>
  </si>
  <si>
    <t>-</t>
  </si>
  <si>
    <t>ECOM</t>
  </si>
  <si>
    <t>F5570AXECOMAM</t>
  </si>
  <si>
    <t>F5570AXECOMAS</t>
  </si>
  <si>
    <t>GEORGIA</t>
  </si>
  <si>
    <t>31.07.2025</t>
  </si>
  <si>
    <t>F5570AXDFA</t>
  </si>
  <si>
    <t>UZBEKISTAN</t>
  </si>
  <si>
    <t>UKRAINE</t>
  </si>
  <si>
    <t>AZERBAIJAN</t>
  </si>
  <si>
    <t>KOSOVO</t>
  </si>
  <si>
    <t>LEBANON</t>
  </si>
  <si>
    <t>KAZAKHSTAN</t>
  </si>
  <si>
    <t>F5570AXKZKA</t>
  </si>
  <si>
    <t>TOPTAN-5</t>
  </si>
  <si>
    <t>F5570AXTOP5A</t>
  </si>
  <si>
    <t>TOPTAN-7</t>
  </si>
  <si>
    <t>F5570AXTOP7A</t>
  </si>
  <si>
    <t>DEFACTO PERAKENDE TİC.A.Ş. DEPO Organize San. Bölgesi 6.Depo Kazım Karabekir Mah. Cumhuriyet Cad. Tekirdağ/Çerkezköy Tel:0090 282 758 11 34-35</t>
  </si>
  <si>
    <t>TURKEY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</si>
  <si>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</si>
  <si>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</si>
  <si>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</si>
  <si>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</si>
  <si>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</si>
  <si>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</si>
  <si>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</si>
  <si>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</si>
  <si>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</si>
  <si>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</si>
  <si>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</si>
  <si>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</si>
  <si>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贴纸数量</t>
  </si>
  <si>
    <t>Total Open Quantity</t>
  </si>
  <si>
    <t>Delivered Blister Quantity</t>
  </si>
  <si>
    <t>Delivered Open Quantity</t>
  </si>
  <si>
    <t>Total Order By Sizes</t>
  </si>
  <si>
    <t>背面</t>
  </si>
  <si>
    <t>洗标颜色</t>
  </si>
  <si>
    <t>无价格</t>
  </si>
  <si>
    <t>白色</t>
  </si>
  <si>
    <t>有价格</t>
  </si>
  <si>
    <t>待定</t>
  </si>
  <si>
    <t>棕色</t>
  </si>
  <si>
    <t>款号</t>
  </si>
  <si>
    <t>颜色</t>
  </si>
  <si>
    <t>尺码段</t>
  </si>
  <si>
    <t>涉及PO</t>
  </si>
  <si>
    <t>全码</t>
  </si>
  <si>
    <t>165</t>
  </si>
  <si>
    <t>1647651</t>
  </si>
  <si>
    <t>832</t>
  </si>
  <si>
    <t>1647641,1647643,1647644,1647645,1647646,1647647,1647648,1647649,1647650</t>
  </si>
  <si>
    <t>合计：</t>
  </si>
  <si>
    <t>1024</t>
  </si>
  <si>
    <t>1647641,1647642,1647643,1647644,1647645,1647646,1647647,1647648,1647649,1647650,1647651</t>
  </si>
  <si>
    <t>数量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</si>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</sst>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8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sz val="11"/>
      <name val="宋体"/>
      <charset val="134"/>
    </font>
    <font>
      <b/>
      <sz val="22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5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0" fontId="0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right" vertical="top" wrapText="1"/>
    </xf>
    <xf numFmtId="0" fontId="5" fillId="2" borderId="0" xfId="0" applyNumberFormat="1" applyFont="1" applyFill="1"/>
    <xf numFmtId="0" fontId="0" fillId="2" borderId="0" xfId="0" applyNumberFormat="1" applyFont="1" applyFill="1"/>
    <xf numFmtId="0" fontId="6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7" fillId="0" borderId="0" xfId="0" applyNumberFormat="1" applyFont="1" applyAlignment="1">
      <alignment horizontal="center"/>
    </xf>
    <xf numFmtId="0" fontId="4" fillId="0" borderId="0" xfId="0" applyNumberFormat="1" applyFont="1"/>
    <xf numFmtId="0" fontId="4" fillId="2" borderId="0" xfId="0" applyNumberFormat="1" applyFont="1" applyFill="1"/>
    <xf numFmtId="0" fontId="0" fillId="0" borderId="0" xfId="0" applyNumberFormat="1" applyFont="1" applyFill="1"/>
    <xf numFmtId="0" fontId="0" fillId="0" borderId="0" xfId="0" applyNumberFormat="1" applyFont="1" applyFill="1" applyAlignment="1">
      <alignment horizontal="center"/>
    </xf>
    <xf numFmtId="1" fontId="0" fillId="0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355600</xdr:colOff>
      <xdr:row>5</xdr:row>
      <xdr:rowOff>146050</xdr:rowOff>
    </xdr:from>
    <xdr:to>
      <xdr:col>6</xdr:col>
      <xdr:colOff>226695</xdr:colOff>
      <xdr:row>33</xdr:row>
      <xdr:rowOff>16510</xdr:rowOff>
    </xdr:to>
    <xdr:pic>
      <xdr:nvPicPr>
        <xdr:cNvPr id="2" name="图片 1" descr="22_AULBW10357_RYA8ZM4E2G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5600" y="1181100"/>
          <a:ext cx="5471795" cy="50266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32"/>
  <sheetViews>
    <sheetView workbookViewId="0">
      <selection activeCell="A31" sqref="$A31:$XFD3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31.8181818181818" customWidth="1"/>
    <col min="5" max="5" width="16.9363636363636" customWidth="1"/>
    <col min="6" max="6" width="15.9818181818182" customWidth="1"/>
    <col min="7" max="7" width="17.7181818181818" customWidth="1"/>
    <col min="8" max="8" width="10.1727272727273" customWidth="1"/>
    <col min="9" max="11" width="9.13636363636364" customWidth="1"/>
    <col min="12" max="12" width="21.1" customWidth="1"/>
    <col min="13" max="13" width="15" customWidth="1"/>
    <col min="14" max="14" width="23.3272727272727" customWidth="1"/>
    <col min="15" max="15" width="29.0727272727273" customWidth="1"/>
    <col min="16" max="16" width="24.7818181818182" customWidth="1"/>
    <col min="17" max="17" width="30.5272727272727" customWidth="1"/>
    <col min="18" max="40" width="9.13636363636364" customWidth="1"/>
  </cols>
  <sheetData>
    <row r="1" spans="1:40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</row>
    <row r="2" spans="1:40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  <c r="N2" s="11" t="s">
        <v>14</v>
      </c>
      <c r="O2" s="11" t="s">
        <v>15</v>
      </c>
      <c r="P2" s="11" t="s">
        <v>16</v>
      </c>
      <c r="Q2" s="11" t="s">
        <v>17</v>
      </c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</row>
    <row r="3" spans="1:17">
      <c r="A3" s="12" t="s">
        <v>18</v>
      </c>
      <c r="B3" s="12" t="s">
        <v>19</v>
      </c>
      <c r="C3" s="12">
        <v>1647651</v>
      </c>
      <c r="D3" s="12" t="s">
        <v>20</v>
      </c>
      <c r="E3" s="13" t="s">
        <v>21</v>
      </c>
      <c r="F3" s="13" t="s">
        <v>22</v>
      </c>
      <c r="G3" s="13" t="s">
        <v>23</v>
      </c>
      <c r="H3" s="13">
        <v>1</v>
      </c>
      <c r="I3" s="12" t="s">
        <v>24</v>
      </c>
      <c r="J3" s="12" t="s">
        <v>24</v>
      </c>
      <c r="K3" s="12">
        <v>2</v>
      </c>
      <c r="L3" s="12">
        <v>2</v>
      </c>
      <c r="M3" s="12" t="s">
        <v>25</v>
      </c>
      <c r="N3" s="12">
        <v>80</v>
      </c>
      <c r="O3" s="12">
        <v>160</v>
      </c>
      <c r="P3" s="12">
        <v>0</v>
      </c>
      <c r="Q3" s="12">
        <v>0</v>
      </c>
    </row>
    <row r="4" spans="1:17">
      <c r="A4" s="12" t="s">
        <v>18</v>
      </c>
      <c r="B4" s="12" t="s">
        <v>19</v>
      </c>
      <c r="C4" s="12">
        <v>1647651</v>
      </c>
      <c r="D4" s="12" t="s">
        <v>20</v>
      </c>
      <c r="E4" s="13" t="s">
        <v>21</v>
      </c>
      <c r="F4" s="13" t="s">
        <v>22</v>
      </c>
      <c r="G4" s="13" t="s">
        <v>26</v>
      </c>
      <c r="H4" s="13">
        <v>1</v>
      </c>
      <c r="I4" s="12" t="s">
        <v>24</v>
      </c>
      <c r="J4" s="12">
        <v>2</v>
      </c>
      <c r="K4" s="12" t="s">
        <v>24</v>
      </c>
      <c r="L4" s="12">
        <v>2</v>
      </c>
      <c r="M4" s="12" t="s">
        <v>25</v>
      </c>
      <c r="N4" s="12">
        <v>80</v>
      </c>
      <c r="O4" s="12">
        <v>160</v>
      </c>
      <c r="P4" s="12">
        <v>0</v>
      </c>
      <c r="Q4" s="12">
        <v>0</v>
      </c>
    </row>
    <row r="5" spans="1:17">
      <c r="A5" s="12" t="s">
        <v>18</v>
      </c>
      <c r="B5" s="12" t="s">
        <v>19</v>
      </c>
      <c r="C5" s="12">
        <v>1647651</v>
      </c>
      <c r="D5" s="12" t="s">
        <v>20</v>
      </c>
      <c r="E5" s="13" t="s">
        <v>21</v>
      </c>
      <c r="F5" s="13" t="s">
        <v>22</v>
      </c>
      <c r="G5" s="13" t="s">
        <v>27</v>
      </c>
      <c r="H5" s="13">
        <v>1</v>
      </c>
      <c r="I5" s="12">
        <v>2</v>
      </c>
      <c r="J5" s="12" t="s">
        <v>24</v>
      </c>
      <c r="K5" s="12" t="s">
        <v>24</v>
      </c>
      <c r="L5" s="12">
        <v>2</v>
      </c>
      <c r="M5" s="12" t="s">
        <v>25</v>
      </c>
      <c r="N5" s="12">
        <v>80</v>
      </c>
      <c r="O5" s="12">
        <v>160</v>
      </c>
      <c r="P5" s="12">
        <v>0</v>
      </c>
      <c r="Q5" s="12">
        <v>0</v>
      </c>
    </row>
    <row r="6" spans="1:17">
      <c r="A6" s="12" t="s">
        <v>18</v>
      </c>
      <c r="B6" s="12" t="s">
        <v>19</v>
      </c>
      <c r="C6" s="12">
        <v>1647649</v>
      </c>
      <c r="D6" s="12" t="s">
        <v>28</v>
      </c>
      <c r="E6" s="13" t="s">
        <v>29</v>
      </c>
      <c r="F6" s="13" t="s">
        <v>22</v>
      </c>
      <c r="G6" s="13" t="s">
        <v>30</v>
      </c>
      <c r="H6" s="13">
        <v>1</v>
      </c>
      <c r="I6" s="12">
        <v>2</v>
      </c>
      <c r="J6" s="12">
        <v>2</v>
      </c>
      <c r="K6" s="12">
        <v>2</v>
      </c>
      <c r="L6" s="12">
        <v>6</v>
      </c>
      <c r="M6" s="12" t="s">
        <v>28</v>
      </c>
      <c r="N6" s="12">
        <v>4</v>
      </c>
      <c r="O6" s="12">
        <v>24</v>
      </c>
      <c r="P6" s="12">
        <v>0</v>
      </c>
      <c r="Q6" s="12">
        <v>0</v>
      </c>
    </row>
    <row r="7" spans="1:17">
      <c r="A7" s="12" t="s">
        <v>18</v>
      </c>
      <c r="B7" s="12" t="s">
        <v>19</v>
      </c>
      <c r="C7" s="12">
        <v>1647648</v>
      </c>
      <c r="D7" s="12" t="s">
        <v>31</v>
      </c>
      <c r="E7" s="13" t="s">
        <v>29</v>
      </c>
      <c r="F7" s="13" t="s">
        <v>22</v>
      </c>
      <c r="G7" s="13" t="s">
        <v>30</v>
      </c>
      <c r="H7" s="13">
        <v>1</v>
      </c>
      <c r="I7" s="12">
        <v>2</v>
      </c>
      <c r="J7" s="12">
        <v>2</v>
      </c>
      <c r="K7" s="12">
        <v>2</v>
      </c>
      <c r="L7" s="12">
        <v>6</v>
      </c>
      <c r="M7" s="12" t="s">
        <v>31</v>
      </c>
      <c r="N7" s="12">
        <v>2</v>
      </c>
      <c r="O7" s="12">
        <v>12</v>
      </c>
      <c r="P7" s="12">
        <v>0</v>
      </c>
      <c r="Q7" s="12">
        <v>0</v>
      </c>
    </row>
    <row r="8" spans="1:17">
      <c r="A8" s="12" t="s">
        <v>18</v>
      </c>
      <c r="B8" s="12" t="s">
        <v>19</v>
      </c>
      <c r="C8" s="12">
        <v>1647647</v>
      </c>
      <c r="D8" s="12" t="s">
        <v>32</v>
      </c>
      <c r="E8" s="13" t="s">
        <v>29</v>
      </c>
      <c r="F8" s="13" t="s">
        <v>22</v>
      </c>
      <c r="G8" s="13" t="s">
        <v>30</v>
      </c>
      <c r="H8" s="13">
        <v>1</v>
      </c>
      <c r="I8" s="12">
        <v>2</v>
      </c>
      <c r="J8" s="12">
        <v>2</v>
      </c>
      <c r="K8" s="12">
        <v>2</v>
      </c>
      <c r="L8" s="12">
        <v>6</v>
      </c>
      <c r="M8" s="12" t="s">
        <v>32</v>
      </c>
      <c r="N8" s="12">
        <v>6</v>
      </c>
      <c r="O8" s="12">
        <v>36</v>
      </c>
      <c r="P8" s="12">
        <v>0</v>
      </c>
      <c r="Q8" s="12">
        <v>0</v>
      </c>
    </row>
    <row r="9" spans="1:17">
      <c r="A9" s="12" t="s">
        <v>18</v>
      </c>
      <c r="B9" s="12" t="s">
        <v>19</v>
      </c>
      <c r="C9" s="12">
        <v>1647646</v>
      </c>
      <c r="D9" s="12" t="s">
        <v>33</v>
      </c>
      <c r="E9" s="13" t="s">
        <v>29</v>
      </c>
      <c r="F9" s="13" t="s">
        <v>22</v>
      </c>
      <c r="G9" s="13" t="s">
        <v>30</v>
      </c>
      <c r="H9" s="13">
        <v>1</v>
      </c>
      <c r="I9" s="12">
        <v>2</v>
      </c>
      <c r="J9" s="12">
        <v>2</v>
      </c>
      <c r="K9" s="12">
        <v>2</v>
      </c>
      <c r="L9" s="12">
        <v>6</v>
      </c>
      <c r="M9" s="12" t="s">
        <v>33</v>
      </c>
      <c r="N9" s="12">
        <v>5</v>
      </c>
      <c r="O9" s="12">
        <v>30</v>
      </c>
      <c r="P9" s="12">
        <v>0</v>
      </c>
      <c r="Q9" s="12">
        <v>0</v>
      </c>
    </row>
    <row r="10" spans="1:17">
      <c r="A10" s="12" t="s">
        <v>18</v>
      </c>
      <c r="B10" s="12" t="s">
        <v>19</v>
      </c>
      <c r="C10" s="12">
        <v>1647645</v>
      </c>
      <c r="D10" s="12" t="s">
        <v>34</v>
      </c>
      <c r="E10" s="13" t="s">
        <v>29</v>
      </c>
      <c r="F10" s="13" t="s">
        <v>22</v>
      </c>
      <c r="G10" s="13" t="s">
        <v>30</v>
      </c>
      <c r="H10" s="13">
        <v>1</v>
      </c>
      <c r="I10" s="12">
        <v>2</v>
      </c>
      <c r="J10" s="12">
        <v>2</v>
      </c>
      <c r="K10" s="12">
        <v>2</v>
      </c>
      <c r="L10" s="12">
        <v>6</v>
      </c>
      <c r="M10" s="12" t="s">
        <v>34</v>
      </c>
      <c r="N10" s="12">
        <v>5</v>
      </c>
      <c r="O10" s="12">
        <v>30</v>
      </c>
      <c r="P10" s="12">
        <v>0</v>
      </c>
      <c r="Q10" s="12">
        <v>0</v>
      </c>
    </row>
    <row r="11" spans="1:17">
      <c r="A11" s="12" t="s">
        <v>18</v>
      </c>
      <c r="B11" s="12" t="s">
        <v>19</v>
      </c>
      <c r="C11" s="12">
        <v>1647644</v>
      </c>
      <c r="D11" s="12" t="s">
        <v>35</v>
      </c>
      <c r="E11" s="13" t="s">
        <v>29</v>
      </c>
      <c r="F11" s="13" t="s">
        <v>22</v>
      </c>
      <c r="G11" s="13" t="s">
        <v>30</v>
      </c>
      <c r="H11" s="13">
        <v>1</v>
      </c>
      <c r="I11" s="12">
        <v>2</v>
      </c>
      <c r="J11" s="12">
        <v>2</v>
      </c>
      <c r="K11" s="12">
        <v>2</v>
      </c>
      <c r="L11" s="12">
        <v>6</v>
      </c>
      <c r="M11" s="12" t="s">
        <v>35</v>
      </c>
      <c r="N11" s="12">
        <v>5</v>
      </c>
      <c r="O11" s="12">
        <v>30</v>
      </c>
      <c r="P11" s="12">
        <v>0</v>
      </c>
      <c r="Q11" s="12">
        <v>0</v>
      </c>
    </row>
    <row r="12" spans="1:17">
      <c r="A12" s="12" t="s">
        <v>18</v>
      </c>
      <c r="B12" s="12" t="s">
        <v>19</v>
      </c>
      <c r="C12" s="12">
        <v>1647643</v>
      </c>
      <c r="D12" s="12" t="s">
        <v>36</v>
      </c>
      <c r="E12" s="13" t="s">
        <v>21</v>
      </c>
      <c r="F12" s="13" t="s">
        <v>22</v>
      </c>
      <c r="G12" s="13" t="s">
        <v>37</v>
      </c>
      <c r="H12" s="13">
        <v>1</v>
      </c>
      <c r="I12" s="12">
        <v>2</v>
      </c>
      <c r="J12" s="12">
        <v>2</v>
      </c>
      <c r="K12" s="12">
        <v>2</v>
      </c>
      <c r="L12" s="12">
        <v>6</v>
      </c>
      <c r="M12" s="12" t="s">
        <v>36</v>
      </c>
      <c r="N12" s="12">
        <v>13</v>
      </c>
      <c r="O12" s="12">
        <v>78</v>
      </c>
      <c r="P12" s="12">
        <v>0</v>
      </c>
      <c r="Q12" s="12">
        <v>0</v>
      </c>
    </row>
    <row r="13" spans="1:17">
      <c r="A13" s="12" t="s">
        <v>18</v>
      </c>
      <c r="B13" s="12" t="s">
        <v>19</v>
      </c>
      <c r="C13" s="12">
        <v>1647642</v>
      </c>
      <c r="D13" s="12" t="s">
        <v>38</v>
      </c>
      <c r="E13" s="13" t="s">
        <v>21</v>
      </c>
      <c r="F13" s="13" t="s">
        <v>22</v>
      </c>
      <c r="G13" s="13" t="s">
        <v>39</v>
      </c>
      <c r="H13" s="13">
        <v>1</v>
      </c>
      <c r="I13" s="12">
        <v>2</v>
      </c>
      <c r="J13" s="12">
        <v>2</v>
      </c>
      <c r="K13" s="12">
        <v>2</v>
      </c>
      <c r="L13" s="12">
        <v>6</v>
      </c>
      <c r="M13" s="12" t="s">
        <v>38</v>
      </c>
      <c r="N13" s="12">
        <v>13</v>
      </c>
      <c r="O13" s="12">
        <v>78</v>
      </c>
      <c r="P13" s="12">
        <v>0</v>
      </c>
      <c r="Q13" s="12">
        <v>0</v>
      </c>
    </row>
    <row r="14" spans="1:17">
      <c r="A14" s="12" t="s">
        <v>18</v>
      </c>
      <c r="B14" s="12" t="s">
        <v>19</v>
      </c>
      <c r="C14" s="12">
        <v>1647641</v>
      </c>
      <c r="D14" s="12" t="s">
        <v>40</v>
      </c>
      <c r="E14" s="13" t="s">
        <v>21</v>
      </c>
      <c r="F14" s="13" t="s">
        <v>22</v>
      </c>
      <c r="G14" s="13" t="s">
        <v>41</v>
      </c>
      <c r="H14" s="13">
        <v>1</v>
      </c>
      <c r="I14" s="12">
        <v>2</v>
      </c>
      <c r="J14" s="12">
        <v>2</v>
      </c>
      <c r="K14" s="12">
        <v>2</v>
      </c>
      <c r="L14" s="12">
        <v>6</v>
      </c>
      <c r="M14" s="12" t="s">
        <v>40</v>
      </c>
      <c r="N14" s="12">
        <v>10</v>
      </c>
      <c r="O14" s="12">
        <v>60</v>
      </c>
      <c r="P14" s="12">
        <v>0</v>
      </c>
      <c r="Q14" s="12">
        <v>0</v>
      </c>
    </row>
    <row r="15" spans="1:17">
      <c r="A15" s="12" t="s">
        <v>18</v>
      </c>
      <c r="B15" s="12" t="s">
        <v>19</v>
      </c>
      <c r="C15" s="12">
        <v>1647650</v>
      </c>
      <c r="D15" s="12" t="s">
        <v>42</v>
      </c>
      <c r="E15" s="13" t="s">
        <v>21</v>
      </c>
      <c r="F15" s="13" t="s">
        <v>22</v>
      </c>
      <c r="G15" s="13" t="s">
        <v>30</v>
      </c>
      <c r="H15" s="13">
        <v>1</v>
      </c>
      <c r="I15" s="12">
        <v>2</v>
      </c>
      <c r="J15" s="12">
        <v>2</v>
      </c>
      <c r="K15" s="12">
        <v>2</v>
      </c>
      <c r="L15" s="12">
        <v>6</v>
      </c>
      <c r="M15" s="12" t="s">
        <v>43</v>
      </c>
      <c r="N15" s="12">
        <v>354</v>
      </c>
      <c r="O15" s="12">
        <v>2124</v>
      </c>
      <c r="P15" s="12">
        <v>0</v>
      </c>
      <c r="Q15" s="12">
        <v>0</v>
      </c>
    </row>
    <row r="18" spans="1:40">
      <c r="A18" s="11" t="s">
        <v>44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</row>
    <row r="19" spans="1:40">
      <c r="A19" s="11" t="s">
        <v>1</v>
      </c>
      <c r="B19" s="11" t="s">
        <v>2</v>
      </c>
      <c r="C19" s="11" t="s">
        <v>3</v>
      </c>
      <c r="D19" s="11" t="s">
        <v>4</v>
      </c>
      <c r="E19" s="11" t="s">
        <v>5</v>
      </c>
      <c r="F19" s="11" t="s">
        <v>6</v>
      </c>
      <c r="G19" s="11" t="s">
        <v>7</v>
      </c>
      <c r="H19" s="11" t="s">
        <v>8</v>
      </c>
      <c r="I19" s="11" t="s">
        <v>9</v>
      </c>
      <c r="J19" s="11" t="s">
        <v>10</v>
      </c>
      <c r="K19" s="11" t="s">
        <v>11</v>
      </c>
      <c r="L19" s="11" t="s">
        <v>13</v>
      </c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</row>
    <row r="20" spans="1:12">
      <c r="A20" s="12" t="s">
        <v>18</v>
      </c>
      <c r="B20" s="12" t="s">
        <v>19</v>
      </c>
      <c r="C20" s="12">
        <v>1647651</v>
      </c>
      <c r="D20" s="12" t="s">
        <v>20</v>
      </c>
      <c r="E20" s="13" t="s">
        <v>21</v>
      </c>
      <c r="F20" s="13" t="s">
        <v>22</v>
      </c>
      <c r="G20" s="13" t="s">
        <v>23</v>
      </c>
      <c r="H20" s="13">
        <v>1</v>
      </c>
      <c r="I20" s="12" t="s">
        <v>24</v>
      </c>
      <c r="J20" s="12" t="s">
        <v>24</v>
      </c>
      <c r="K20" s="12">
        <v>160</v>
      </c>
      <c r="L20" s="12" t="s">
        <v>25</v>
      </c>
    </row>
    <row r="21" spans="1:12">
      <c r="A21" s="12" t="s">
        <v>18</v>
      </c>
      <c r="B21" s="12" t="s">
        <v>19</v>
      </c>
      <c r="C21" s="12">
        <v>1647651</v>
      </c>
      <c r="D21" s="12" t="s">
        <v>20</v>
      </c>
      <c r="E21" s="13" t="s">
        <v>21</v>
      </c>
      <c r="F21" s="13" t="s">
        <v>22</v>
      </c>
      <c r="G21" s="13" t="s">
        <v>26</v>
      </c>
      <c r="H21" s="13">
        <v>1</v>
      </c>
      <c r="I21" s="12" t="s">
        <v>24</v>
      </c>
      <c r="J21" s="12">
        <v>160</v>
      </c>
      <c r="K21" s="12" t="s">
        <v>24</v>
      </c>
      <c r="L21" s="12" t="s">
        <v>25</v>
      </c>
    </row>
    <row r="22" spans="1:12">
      <c r="A22" s="12" t="s">
        <v>18</v>
      </c>
      <c r="B22" s="12" t="s">
        <v>19</v>
      </c>
      <c r="C22" s="12">
        <v>1647651</v>
      </c>
      <c r="D22" s="12" t="s">
        <v>20</v>
      </c>
      <c r="E22" s="13" t="s">
        <v>21</v>
      </c>
      <c r="F22" s="13" t="s">
        <v>22</v>
      </c>
      <c r="G22" s="13" t="s">
        <v>27</v>
      </c>
      <c r="H22" s="13">
        <v>1</v>
      </c>
      <c r="I22" s="12">
        <v>160</v>
      </c>
      <c r="J22" s="12" t="s">
        <v>24</v>
      </c>
      <c r="K22" s="12" t="s">
        <v>24</v>
      </c>
      <c r="L22" s="12" t="s">
        <v>25</v>
      </c>
    </row>
    <row r="23" spans="1:12">
      <c r="A23" s="12" t="s">
        <v>18</v>
      </c>
      <c r="B23" s="12" t="s">
        <v>19</v>
      </c>
      <c r="C23" s="12">
        <v>1647649</v>
      </c>
      <c r="D23" s="12" t="s">
        <v>28</v>
      </c>
      <c r="E23" s="13" t="s">
        <v>29</v>
      </c>
      <c r="F23" s="13" t="s">
        <v>22</v>
      </c>
      <c r="G23" s="13" t="s">
        <v>30</v>
      </c>
      <c r="H23" s="13">
        <v>1</v>
      </c>
      <c r="I23" s="12">
        <v>8</v>
      </c>
      <c r="J23" s="12">
        <v>8</v>
      </c>
      <c r="K23" s="12">
        <v>8</v>
      </c>
      <c r="L23" s="12" t="s">
        <v>28</v>
      </c>
    </row>
    <row r="24" spans="1:12">
      <c r="A24" s="12" t="s">
        <v>18</v>
      </c>
      <c r="B24" s="12" t="s">
        <v>19</v>
      </c>
      <c r="C24" s="12">
        <v>1647648</v>
      </c>
      <c r="D24" s="12" t="s">
        <v>31</v>
      </c>
      <c r="E24" s="13" t="s">
        <v>29</v>
      </c>
      <c r="F24" s="13" t="s">
        <v>22</v>
      </c>
      <c r="G24" s="13" t="s">
        <v>30</v>
      </c>
      <c r="H24" s="13">
        <v>1</v>
      </c>
      <c r="I24" s="12">
        <v>4</v>
      </c>
      <c r="J24" s="12">
        <v>4</v>
      </c>
      <c r="K24" s="12">
        <v>4</v>
      </c>
      <c r="L24" s="12" t="s">
        <v>31</v>
      </c>
    </row>
    <row r="25" spans="1:12">
      <c r="A25" s="12" t="s">
        <v>18</v>
      </c>
      <c r="B25" s="12" t="s">
        <v>19</v>
      </c>
      <c r="C25" s="12">
        <v>1647647</v>
      </c>
      <c r="D25" s="12" t="s">
        <v>32</v>
      </c>
      <c r="E25" s="13" t="s">
        <v>29</v>
      </c>
      <c r="F25" s="13" t="s">
        <v>22</v>
      </c>
      <c r="G25" s="13" t="s">
        <v>30</v>
      </c>
      <c r="H25" s="13">
        <v>1</v>
      </c>
      <c r="I25" s="12">
        <v>12</v>
      </c>
      <c r="J25" s="12">
        <v>12</v>
      </c>
      <c r="K25" s="12">
        <v>12</v>
      </c>
      <c r="L25" s="12" t="s">
        <v>32</v>
      </c>
    </row>
    <row r="26" spans="1:12">
      <c r="A26" s="12" t="s">
        <v>18</v>
      </c>
      <c r="B26" s="12" t="s">
        <v>19</v>
      </c>
      <c r="C26" s="12">
        <v>1647646</v>
      </c>
      <c r="D26" s="12" t="s">
        <v>33</v>
      </c>
      <c r="E26" s="13" t="s">
        <v>29</v>
      </c>
      <c r="F26" s="13" t="s">
        <v>22</v>
      </c>
      <c r="G26" s="13" t="s">
        <v>30</v>
      </c>
      <c r="H26" s="13">
        <v>1</v>
      </c>
      <c r="I26" s="12">
        <v>10</v>
      </c>
      <c r="J26" s="12">
        <v>10</v>
      </c>
      <c r="K26" s="12">
        <v>10</v>
      </c>
      <c r="L26" s="12" t="s">
        <v>33</v>
      </c>
    </row>
    <row r="27" spans="1:12">
      <c r="A27" s="12" t="s">
        <v>18</v>
      </c>
      <c r="B27" s="12" t="s">
        <v>19</v>
      </c>
      <c r="C27" s="12">
        <v>1647645</v>
      </c>
      <c r="D27" s="12" t="s">
        <v>34</v>
      </c>
      <c r="E27" s="13" t="s">
        <v>29</v>
      </c>
      <c r="F27" s="13" t="s">
        <v>22</v>
      </c>
      <c r="G27" s="13" t="s">
        <v>30</v>
      </c>
      <c r="H27" s="13">
        <v>1</v>
      </c>
      <c r="I27" s="12">
        <v>10</v>
      </c>
      <c r="J27" s="12">
        <v>10</v>
      </c>
      <c r="K27" s="12">
        <v>10</v>
      </c>
      <c r="L27" s="12" t="s">
        <v>34</v>
      </c>
    </row>
    <row r="28" spans="1:12">
      <c r="A28" s="12" t="s">
        <v>18</v>
      </c>
      <c r="B28" s="12" t="s">
        <v>19</v>
      </c>
      <c r="C28" s="12">
        <v>1647644</v>
      </c>
      <c r="D28" s="12" t="s">
        <v>35</v>
      </c>
      <c r="E28" s="13" t="s">
        <v>29</v>
      </c>
      <c r="F28" s="13" t="s">
        <v>22</v>
      </c>
      <c r="G28" s="13" t="s">
        <v>30</v>
      </c>
      <c r="H28" s="13">
        <v>1</v>
      </c>
      <c r="I28" s="12">
        <v>10</v>
      </c>
      <c r="J28" s="12">
        <v>10</v>
      </c>
      <c r="K28" s="12">
        <v>10</v>
      </c>
      <c r="L28" s="12" t="s">
        <v>35</v>
      </c>
    </row>
    <row r="29" s="22" customFormat="1" spans="1:12">
      <c r="A29" s="23" t="s">
        <v>18</v>
      </c>
      <c r="B29" s="23" t="s">
        <v>19</v>
      </c>
      <c r="C29" s="23">
        <v>1647643</v>
      </c>
      <c r="D29" s="23" t="s">
        <v>36</v>
      </c>
      <c r="E29" s="24" t="s">
        <v>21</v>
      </c>
      <c r="F29" s="24" t="s">
        <v>22</v>
      </c>
      <c r="G29" s="24" t="s">
        <v>37</v>
      </c>
      <c r="H29" s="24">
        <v>1</v>
      </c>
      <c r="I29" s="23">
        <v>26</v>
      </c>
      <c r="J29" s="23">
        <v>26</v>
      </c>
      <c r="K29" s="23">
        <v>26</v>
      </c>
      <c r="L29" s="23" t="s">
        <v>36</v>
      </c>
    </row>
    <row r="30" s="10" customFormat="1" spans="1:12">
      <c r="A30" s="14" t="s">
        <v>18</v>
      </c>
      <c r="B30" s="14" t="s">
        <v>19</v>
      </c>
      <c r="C30" s="14">
        <v>1647642</v>
      </c>
      <c r="D30" s="14" t="s">
        <v>38</v>
      </c>
      <c r="E30" s="15" t="s">
        <v>21</v>
      </c>
      <c r="F30" s="15" t="s">
        <v>22</v>
      </c>
      <c r="G30" s="15" t="s">
        <v>39</v>
      </c>
      <c r="H30" s="15">
        <v>1</v>
      </c>
      <c r="I30" s="14">
        <v>26</v>
      </c>
      <c r="J30" s="14">
        <v>26</v>
      </c>
      <c r="K30" s="14">
        <v>26</v>
      </c>
      <c r="L30" s="14" t="s">
        <v>38</v>
      </c>
    </row>
    <row r="31" s="22" customFormat="1" spans="1:12">
      <c r="A31" s="23" t="s">
        <v>18</v>
      </c>
      <c r="B31" s="23" t="s">
        <v>19</v>
      </c>
      <c r="C31" s="23">
        <v>1647641</v>
      </c>
      <c r="D31" s="23" t="s">
        <v>40</v>
      </c>
      <c r="E31" s="24" t="s">
        <v>21</v>
      </c>
      <c r="F31" s="24" t="s">
        <v>22</v>
      </c>
      <c r="G31" s="24" t="s">
        <v>41</v>
      </c>
      <c r="H31" s="24">
        <v>1</v>
      </c>
      <c r="I31" s="23">
        <v>20</v>
      </c>
      <c r="J31" s="23">
        <v>20</v>
      </c>
      <c r="K31" s="23">
        <v>20</v>
      </c>
      <c r="L31" s="23" t="s">
        <v>40</v>
      </c>
    </row>
    <row r="32" spans="1:12">
      <c r="A32" s="12" t="s">
        <v>18</v>
      </c>
      <c r="B32" s="12" t="s">
        <v>19</v>
      </c>
      <c r="C32" s="12">
        <v>1647650</v>
      </c>
      <c r="D32" s="12" t="s">
        <v>42</v>
      </c>
      <c r="E32" s="13" t="s">
        <v>21</v>
      </c>
      <c r="F32" s="13" t="s">
        <v>22</v>
      </c>
      <c r="G32" s="13" t="s">
        <v>30</v>
      </c>
      <c r="H32" s="13">
        <v>1</v>
      </c>
      <c r="I32" s="12">
        <v>708</v>
      </c>
      <c r="J32" s="12">
        <v>708</v>
      </c>
      <c r="K32" s="12">
        <v>708</v>
      </c>
      <c r="L32" s="12" t="s">
        <v>43</v>
      </c>
    </row>
  </sheetData>
  <mergeCells count="2">
    <mergeCell ref="A1:R1"/>
    <mergeCell ref="A18:N18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32"/>
  <sheetViews>
    <sheetView tabSelected="1" workbookViewId="0">
      <selection activeCell="O16" sqref="O16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30.9090909090909" customWidth="1"/>
    <col min="5" max="5" width="22.6727272727273" customWidth="1"/>
    <col min="6" max="6" width="16.7090909090909" customWidth="1"/>
    <col min="7" max="7" width="17.7181818181818" customWidth="1"/>
    <col min="8" max="8" width="11.9545454545455" customWidth="1"/>
    <col min="9" max="11" width="9.13636363636364" customWidth="1"/>
    <col min="12" max="13" width="16.4636363636364" customWidth="1"/>
    <col min="14" max="14" width="12.2" customWidth="1"/>
    <col min="15" max="15" width="19.7272727272727" style="10" customWidth="1"/>
    <col min="16" max="16" width="19.7272727272727" customWidth="1"/>
    <col min="17" max="17" width="24.6545454545455" customWidth="1"/>
    <col min="18" max="18" width="23.7909090909091" customWidth="1"/>
    <col min="19" max="41" width="9.13636363636364" customWidth="1"/>
  </cols>
  <sheetData>
    <row r="1" spans="1:41">
      <c r="A1" s="11" t="s">
        <v>45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6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</row>
    <row r="2" spans="1:41">
      <c r="A2" s="11" t="s">
        <v>46</v>
      </c>
      <c r="B2" s="11" t="s">
        <v>47</v>
      </c>
      <c r="C2" s="11" t="s">
        <v>48</v>
      </c>
      <c r="D2" s="11" t="s">
        <v>4</v>
      </c>
      <c r="E2" s="11" t="s">
        <v>49</v>
      </c>
      <c r="F2" s="11" t="s">
        <v>50</v>
      </c>
      <c r="G2" s="11" t="s">
        <v>51</v>
      </c>
      <c r="H2" s="11" t="s">
        <v>52</v>
      </c>
      <c r="I2" s="11" t="s">
        <v>9</v>
      </c>
      <c r="J2" s="11" t="s">
        <v>10</v>
      </c>
      <c r="K2" s="11" t="s">
        <v>11</v>
      </c>
      <c r="L2" s="11" t="s">
        <v>53</v>
      </c>
      <c r="M2" s="11" t="s">
        <v>54</v>
      </c>
      <c r="N2" s="11" t="s">
        <v>55</v>
      </c>
      <c r="O2" s="17" t="s">
        <v>56</v>
      </c>
      <c r="P2" s="11" t="s">
        <v>57</v>
      </c>
      <c r="Q2" s="11" t="s">
        <v>58</v>
      </c>
      <c r="R2" s="11" t="s">
        <v>59</v>
      </c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</row>
    <row r="3" spans="1:18">
      <c r="A3" s="12" t="s">
        <v>18</v>
      </c>
      <c r="B3" s="12" t="s">
        <v>19</v>
      </c>
      <c r="C3" s="12">
        <v>1647651</v>
      </c>
      <c r="D3" s="12" t="s">
        <v>20</v>
      </c>
      <c r="E3" s="13" t="s">
        <v>21</v>
      </c>
      <c r="F3" s="13" t="s">
        <v>22</v>
      </c>
      <c r="G3" s="13" t="s">
        <v>23</v>
      </c>
      <c r="H3" s="13">
        <v>1</v>
      </c>
      <c r="I3" s="12" t="s">
        <v>24</v>
      </c>
      <c r="J3" s="12" t="s">
        <v>24</v>
      </c>
      <c r="K3" s="12">
        <v>2</v>
      </c>
      <c r="L3" s="12">
        <v>2</v>
      </c>
      <c r="M3" s="12" t="s">
        <v>25</v>
      </c>
      <c r="N3" s="12">
        <v>80</v>
      </c>
      <c r="O3" s="18">
        <f>N3*1.03</f>
        <v>82.4</v>
      </c>
      <c r="P3" s="12">
        <v>160</v>
      </c>
      <c r="Q3" s="12">
        <v>0</v>
      </c>
      <c r="R3" s="12">
        <v>0</v>
      </c>
    </row>
    <row r="4" spans="1:18">
      <c r="A4" s="12" t="s">
        <v>18</v>
      </c>
      <c r="B4" s="12" t="s">
        <v>19</v>
      </c>
      <c r="C4" s="12">
        <v>1647651</v>
      </c>
      <c r="D4" s="12" t="s">
        <v>20</v>
      </c>
      <c r="E4" s="13" t="s">
        <v>21</v>
      </c>
      <c r="F4" s="13" t="s">
        <v>22</v>
      </c>
      <c r="G4" s="13" t="s">
        <v>26</v>
      </c>
      <c r="H4" s="13">
        <v>1</v>
      </c>
      <c r="I4" s="12" t="s">
        <v>24</v>
      </c>
      <c r="J4" s="12">
        <v>2</v>
      </c>
      <c r="K4" s="12" t="s">
        <v>24</v>
      </c>
      <c r="L4" s="12">
        <v>2</v>
      </c>
      <c r="M4" s="12" t="s">
        <v>25</v>
      </c>
      <c r="N4" s="12">
        <v>80</v>
      </c>
      <c r="O4" s="18">
        <f t="shared" ref="O4:O15" si="0">N4*1.03</f>
        <v>82.4</v>
      </c>
      <c r="P4" s="12">
        <v>160</v>
      </c>
      <c r="Q4" s="12">
        <v>0</v>
      </c>
      <c r="R4" s="12">
        <v>0</v>
      </c>
    </row>
    <row r="5" spans="1:18">
      <c r="A5" s="12" t="s">
        <v>18</v>
      </c>
      <c r="B5" s="12" t="s">
        <v>19</v>
      </c>
      <c r="C5" s="12">
        <v>1647651</v>
      </c>
      <c r="D5" s="12" t="s">
        <v>20</v>
      </c>
      <c r="E5" s="13" t="s">
        <v>21</v>
      </c>
      <c r="F5" s="13" t="s">
        <v>22</v>
      </c>
      <c r="G5" s="13" t="s">
        <v>27</v>
      </c>
      <c r="H5" s="13">
        <v>1</v>
      </c>
      <c r="I5" s="12">
        <v>2</v>
      </c>
      <c r="J5" s="12" t="s">
        <v>24</v>
      </c>
      <c r="K5" s="12" t="s">
        <v>24</v>
      </c>
      <c r="L5" s="12">
        <v>2</v>
      </c>
      <c r="M5" s="12" t="s">
        <v>25</v>
      </c>
      <c r="N5" s="12">
        <v>80</v>
      </c>
      <c r="O5" s="18">
        <f t="shared" si="0"/>
        <v>82.4</v>
      </c>
      <c r="P5" s="12">
        <v>160</v>
      </c>
      <c r="Q5" s="12">
        <v>0</v>
      </c>
      <c r="R5" s="12">
        <v>0</v>
      </c>
    </row>
    <row r="6" spans="1:18">
      <c r="A6" s="12" t="s">
        <v>18</v>
      </c>
      <c r="B6" s="12" t="s">
        <v>19</v>
      </c>
      <c r="C6" s="12">
        <v>1647649</v>
      </c>
      <c r="D6" s="12" t="s">
        <v>28</v>
      </c>
      <c r="E6" s="13" t="s">
        <v>29</v>
      </c>
      <c r="F6" s="13" t="s">
        <v>22</v>
      </c>
      <c r="G6" s="13" t="s">
        <v>30</v>
      </c>
      <c r="H6" s="13">
        <v>1</v>
      </c>
      <c r="I6" s="12">
        <v>2</v>
      </c>
      <c r="J6" s="12">
        <v>2</v>
      </c>
      <c r="K6" s="12">
        <v>2</v>
      </c>
      <c r="L6" s="12">
        <v>6</v>
      </c>
      <c r="M6" s="12" t="s">
        <v>28</v>
      </c>
      <c r="N6" s="12">
        <v>4</v>
      </c>
      <c r="O6" s="18">
        <f t="shared" si="0"/>
        <v>4.12</v>
      </c>
      <c r="P6" s="12">
        <v>24</v>
      </c>
      <c r="Q6" s="12">
        <v>0</v>
      </c>
      <c r="R6" s="12">
        <v>0</v>
      </c>
    </row>
    <row r="7" spans="1:18">
      <c r="A7" s="12" t="s">
        <v>18</v>
      </c>
      <c r="B7" s="12" t="s">
        <v>19</v>
      </c>
      <c r="C7" s="12">
        <v>1647648</v>
      </c>
      <c r="D7" s="12" t="s">
        <v>31</v>
      </c>
      <c r="E7" s="13" t="s">
        <v>29</v>
      </c>
      <c r="F7" s="13" t="s">
        <v>22</v>
      </c>
      <c r="G7" s="13" t="s">
        <v>30</v>
      </c>
      <c r="H7" s="13">
        <v>1</v>
      </c>
      <c r="I7" s="12">
        <v>2</v>
      </c>
      <c r="J7" s="12">
        <v>2</v>
      </c>
      <c r="K7" s="12">
        <v>2</v>
      </c>
      <c r="L7" s="12">
        <v>6</v>
      </c>
      <c r="M7" s="12" t="s">
        <v>31</v>
      </c>
      <c r="N7" s="12">
        <v>2</v>
      </c>
      <c r="O7" s="18">
        <f t="shared" si="0"/>
        <v>2.06</v>
      </c>
      <c r="P7" s="12">
        <v>12</v>
      </c>
      <c r="Q7" s="12">
        <v>0</v>
      </c>
      <c r="R7" s="12">
        <v>0</v>
      </c>
    </row>
    <row r="8" spans="1:18">
      <c r="A8" s="12" t="s">
        <v>18</v>
      </c>
      <c r="B8" s="12" t="s">
        <v>19</v>
      </c>
      <c r="C8" s="12">
        <v>1647647</v>
      </c>
      <c r="D8" s="12" t="s">
        <v>32</v>
      </c>
      <c r="E8" s="13" t="s">
        <v>29</v>
      </c>
      <c r="F8" s="13" t="s">
        <v>22</v>
      </c>
      <c r="G8" s="13" t="s">
        <v>30</v>
      </c>
      <c r="H8" s="13">
        <v>1</v>
      </c>
      <c r="I8" s="12">
        <v>2</v>
      </c>
      <c r="J8" s="12">
        <v>2</v>
      </c>
      <c r="K8" s="12">
        <v>2</v>
      </c>
      <c r="L8" s="12">
        <v>6</v>
      </c>
      <c r="M8" s="12" t="s">
        <v>32</v>
      </c>
      <c r="N8" s="12">
        <v>6</v>
      </c>
      <c r="O8" s="18">
        <f t="shared" si="0"/>
        <v>6.18</v>
      </c>
      <c r="P8" s="12">
        <v>36</v>
      </c>
      <c r="Q8" s="12">
        <v>0</v>
      </c>
      <c r="R8" s="12">
        <v>0</v>
      </c>
    </row>
    <row r="9" spans="1:18">
      <c r="A9" s="12" t="s">
        <v>18</v>
      </c>
      <c r="B9" s="12" t="s">
        <v>19</v>
      </c>
      <c r="C9" s="12">
        <v>1647646</v>
      </c>
      <c r="D9" s="12" t="s">
        <v>33</v>
      </c>
      <c r="E9" s="13" t="s">
        <v>29</v>
      </c>
      <c r="F9" s="13" t="s">
        <v>22</v>
      </c>
      <c r="G9" s="13" t="s">
        <v>30</v>
      </c>
      <c r="H9" s="13">
        <v>1</v>
      </c>
      <c r="I9" s="12">
        <v>2</v>
      </c>
      <c r="J9" s="12">
        <v>2</v>
      </c>
      <c r="K9" s="12">
        <v>2</v>
      </c>
      <c r="L9" s="12">
        <v>6</v>
      </c>
      <c r="M9" s="12" t="s">
        <v>33</v>
      </c>
      <c r="N9" s="12">
        <v>5</v>
      </c>
      <c r="O9" s="18">
        <f t="shared" si="0"/>
        <v>5.15</v>
      </c>
      <c r="P9" s="12">
        <v>30</v>
      </c>
      <c r="Q9" s="12">
        <v>0</v>
      </c>
      <c r="R9" s="12">
        <v>0</v>
      </c>
    </row>
    <row r="10" spans="1:18">
      <c r="A10" s="12" t="s">
        <v>18</v>
      </c>
      <c r="B10" s="12" t="s">
        <v>19</v>
      </c>
      <c r="C10" s="12">
        <v>1647645</v>
      </c>
      <c r="D10" s="12" t="s">
        <v>34</v>
      </c>
      <c r="E10" s="13" t="s">
        <v>29</v>
      </c>
      <c r="F10" s="13" t="s">
        <v>22</v>
      </c>
      <c r="G10" s="13" t="s">
        <v>30</v>
      </c>
      <c r="H10" s="13">
        <v>1</v>
      </c>
      <c r="I10" s="12">
        <v>2</v>
      </c>
      <c r="J10" s="12">
        <v>2</v>
      </c>
      <c r="K10" s="12">
        <v>2</v>
      </c>
      <c r="L10" s="12">
        <v>6</v>
      </c>
      <c r="M10" s="12" t="s">
        <v>34</v>
      </c>
      <c r="N10" s="12">
        <v>5</v>
      </c>
      <c r="O10" s="18">
        <f t="shared" si="0"/>
        <v>5.15</v>
      </c>
      <c r="P10" s="12">
        <v>30</v>
      </c>
      <c r="Q10" s="12">
        <v>0</v>
      </c>
      <c r="R10" s="12">
        <v>0</v>
      </c>
    </row>
    <row r="11" spans="1:18">
      <c r="A11" s="12" t="s">
        <v>18</v>
      </c>
      <c r="B11" s="12" t="s">
        <v>19</v>
      </c>
      <c r="C11" s="12">
        <v>1647644</v>
      </c>
      <c r="D11" s="12" t="s">
        <v>35</v>
      </c>
      <c r="E11" s="13" t="s">
        <v>29</v>
      </c>
      <c r="F11" s="13" t="s">
        <v>22</v>
      </c>
      <c r="G11" s="13" t="s">
        <v>30</v>
      </c>
      <c r="H11" s="13">
        <v>1</v>
      </c>
      <c r="I11" s="12">
        <v>2</v>
      </c>
      <c r="J11" s="12">
        <v>2</v>
      </c>
      <c r="K11" s="12">
        <v>2</v>
      </c>
      <c r="L11" s="12">
        <v>6</v>
      </c>
      <c r="M11" s="12" t="s">
        <v>35</v>
      </c>
      <c r="N11" s="12">
        <v>5</v>
      </c>
      <c r="O11" s="18">
        <f t="shared" si="0"/>
        <v>5.15</v>
      </c>
      <c r="P11" s="12">
        <v>30</v>
      </c>
      <c r="Q11" s="12">
        <v>0</v>
      </c>
      <c r="R11" s="12">
        <v>0</v>
      </c>
    </row>
    <row r="12" spans="1:18">
      <c r="A12" s="12" t="s">
        <v>18</v>
      </c>
      <c r="B12" s="12" t="s">
        <v>19</v>
      </c>
      <c r="C12" s="12">
        <v>1647643</v>
      </c>
      <c r="D12" s="12" t="s">
        <v>36</v>
      </c>
      <c r="E12" s="13" t="s">
        <v>21</v>
      </c>
      <c r="F12" s="13" t="s">
        <v>22</v>
      </c>
      <c r="G12" s="13" t="s">
        <v>37</v>
      </c>
      <c r="H12" s="13">
        <v>1</v>
      </c>
      <c r="I12" s="12">
        <v>2</v>
      </c>
      <c r="J12" s="12">
        <v>2</v>
      </c>
      <c r="K12" s="12">
        <v>2</v>
      </c>
      <c r="L12" s="12">
        <v>6</v>
      </c>
      <c r="M12" s="12" t="s">
        <v>36</v>
      </c>
      <c r="N12" s="12">
        <v>13</v>
      </c>
      <c r="O12" s="18">
        <f t="shared" si="0"/>
        <v>13.39</v>
      </c>
      <c r="P12" s="12">
        <v>78</v>
      </c>
      <c r="Q12" s="12">
        <v>0</v>
      </c>
      <c r="R12" s="12">
        <v>0</v>
      </c>
    </row>
    <row r="13" spans="1:18">
      <c r="A13" s="12" t="s">
        <v>18</v>
      </c>
      <c r="B13" s="12" t="s">
        <v>19</v>
      </c>
      <c r="C13" s="12">
        <v>1647642</v>
      </c>
      <c r="D13" s="12" t="s">
        <v>38</v>
      </c>
      <c r="E13" s="13" t="s">
        <v>21</v>
      </c>
      <c r="F13" s="13" t="s">
        <v>22</v>
      </c>
      <c r="G13" s="13" t="s">
        <v>39</v>
      </c>
      <c r="H13" s="13">
        <v>1</v>
      </c>
      <c r="I13" s="12">
        <v>2</v>
      </c>
      <c r="J13" s="12">
        <v>2</v>
      </c>
      <c r="K13" s="12">
        <v>2</v>
      </c>
      <c r="L13" s="12">
        <v>6</v>
      </c>
      <c r="M13" s="12" t="s">
        <v>38</v>
      </c>
      <c r="N13" s="12">
        <v>13</v>
      </c>
      <c r="O13" s="18">
        <f t="shared" si="0"/>
        <v>13.39</v>
      </c>
      <c r="P13" s="12">
        <v>78</v>
      </c>
      <c r="Q13" s="12">
        <v>0</v>
      </c>
      <c r="R13" s="12">
        <v>0</v>
      </c>
    </row>
    <row r="14" spans="1:18">
      <c r="A14" s="12" t="s">
        <v>18</v>
      </c>
      <c r="B14" s="12" t="s">
        <v>19</v>
      </c>
      <c r="C14" s="12">
        <v>1647641</v>
      </c>
      <c r="D14" s="12" t="s">
        <v>40</v>
      </c>
      <c r="E14" s="13" t="s">
        <v>21</v>
      </c>
      <c r="F14" s="13" t="s">
        <v>22</v>
      </c>
      <c r="G14" s="13" t="s">
        <v>41</v>
      </c>
      <c r="H14" s="13">
        <v>1</v>
      </c>
      <c r="I14" s="12">
        <v>2</v>
      </c>
      <c r="J14" s="12">
        <v>2</v>
      </c>
      <c r="K14" s="12">
        <v>2</v>
      </c>
      <c r="L14" s="12">
        <v>6</v>
      </c>
      <c r="M14" s="12" t="s">
        <v>40</v>
      </c>
      <c r="N14" s="12">
        <v>10</v>
      </c>
      <c r="O14" s="18">
        <f t="shared" si="0"/>
        <v>10.3</v>
      </c>
      <c r="P14" s="12">
        <v>60</v>
      </c>
      <c r="Q14" s="12">
        <v>0</v>
      </c>
      <c r="R14" s="12">
        <v>0</v>
      </c>
    </row>
    <row r="15" spans="1:18">
      <c r="A15" s="12" t="s">
        <v>18</v>
      </c>
      <c r="B15" s="12" t="s">
        <v>19</v>
      </c>
      <c r="C15" s="12">
        <v>1647650</v>
      </c>
      <c r="D15" s="12" t="s">
        <v>42</v>
      </c>
      <c r="E15" s="13" t="s">
        <v>21</v>
      </c>
      <c r="F15" s="13" t="s">
        <v>22</v>
      </c>
      <c r="G15" s="13" t="s">
        <v>30</v>
      </c>
      <c r="H15" s="13">
        <v>1</v>
      </c>
      <c r="I15" s="12">
        <v>2</v>
      </c>
      <c r="J15" s="12">
        <v>2</v>
      </c>
      <c r="K15" s="12">
        <v>2</v>
      </c>
      <c r="L15" s="12">
        <v>6</v>
      </c>
      <c r="M15" s="12" t="s">
        <v>43</v>
      </c>
      <c r="N15" s="12">
        <v>354</v>
      </c>
      <c r="O15" s="18">
        <f t="shared" si="0"/>
        <v>364.62</v>
      </c>
      <c r="P15" s="12">
        <v>2124</v>
      </c>
      <c r="Q15" s="12">
        <v>0</v>
      </c>
      <c r="R15" s="12">
        <v>0</v>
      </c>
    </row>
    <row r="16" s="9" customFormat="1" ht="28.5" spans="15:15">
      <c r="O16" s="9" cm="1">
        <f t="array" ref="O16">SUMPRODUCT(ROUND(O3:O15,0))</f>
        <v>674</v>
      </c>
    </row>
    <row r="18" spans="1:41">
      <c r="A18" s="11" t="s">
        <v>60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6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</row>
    <row r="19" spans="1:41">
      <c r="A19" s="11" t="s">
        <v>46</v>
      </c>
      <c r="B19" s="11" t="s">
        <v>47</v>
      </c>
      <c r="C19" s="11" t="s">
        <v>48</v>
      </c>
      <c r="D19" s="11" t="s">
        <v>4</v>
      </c>
      <c r="E19" s="11" t="s">
        <v>49</v>
      </c>
      <c r="F19" s="11" t="s">
        <v>50</v>
      </c>
      <c r="G19" s="11" t="s">
        <v>51</v>
      </c>
      <c r="H19" s="11" t="s">
        <v>52</v>
      </c>
      <c r="I19" s="11" t="s">
        <v>9</v>
      </c>
      <c r="J19" s="11" t="s">
        <v>10</v>
      </c>
      <c r="K19" s="11" t="s">
        <v>11</v>
      </c>
      <c r="L19" s="11" t="s">
        <v>54</v>
      </c>
      <c r="M19" s="19" t="s">
        <v>61</v>
      </c>
      <c r="N19" s="19" t="s">
        <v>62</v>
      </c>
      <c r="O19" s="16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</row>
    <row r="20" spans="1:14">
      <c r="A20" s="12" t="s">
        <v>18</v>
      </c>
      <c r="B20" s="12" t="s">
        <v>19</v>
      </c>
      <c r="C20" s="12">
        <v>1647651</v>
      </c>
      <c r="D20" s="12" t="s">
        <v>20</v>
      </c>
      <c r="E20" s="13" t="s">
        <v>21</v>
      </c>
      <c r="F20" s="13" t="s">
        <v>22</v>
      </c>
      <c r="G20" s="13" t="s">
        <v>23</v>
      </c>
      <c r="H20" s="13">
        <v>1</v>
      </c>
      <c r="I20" s="12">
        <v>0</v>
      </c>
      <c r="J20" s="12">
        <v>0</v>
      </c>
      <c r="K20" s="12">
        <v>160</v>
      </c>
      <c r="L20" s="12" t="s">
        <v>25</v>
      </c>
      <c r="M20" s="20" t="s">
        <v>63</v>
      </c>
      <c r="N20" s="20" t="s">
        <v>64</v>
      </c>
    </row>
    <row r="21" spans="1:14">
      <c r="A21" s="12" t="s">
        <v>18</v>
      </c>
      <c r="B21" s="12" t="s">
        <v>19</v>
      </c>
      <c r="C21" s="12">
        <v>1647651</v>
      </c>
      <c r="D21" s="12" t="s">
        <v>20</v>
      </c>
      <c r="E21" s="13" t="s">
        <v>21</v>
      </c>
      <c r="F21" s="13" t="s">
        <v>22</v>
      </c>
      <c r="G21" s="13" t="s">
        <v>26</v>
      </c>
      <c r="H21" s="13">
        <v>1</v>
      </c>
      <c r="I21" s="12">
        <v>0</v>
      </c>
      <c r="J21" s="12">
        <v>160</v>
      </c>
      <c r="K21" s="12">
        <v>0</v>
      </c>
      <c r="L21" s="12" t="s">
        <v>25</v>
      </c>
      <c r="M21" s="20" t="s">
        <v>63</v>
      </c>
      <c r="N21" s="20" t="s">
        <v>64</v>
      </c>
    </row>
    <row r="22" spans="1:14">
      <c r="A22" s="12" t="s">
        <v>18</v>
      </c>
      <c r="B22" s="12" t="s">
        <v>19</v>
      </c>
      <c r="C22" s="12">
        <v>1647651</v>
      </c>
      <c r="D22" s="12" t="s">
        <v>20</v>
      </c>
      <c r="E22" s="13" t="s">
        <v>21</v>
      </c>
      <c r="F22" s="13" t="s">
        <v>22</v>
      </c>
      <c r="G22" s="13" t="s">
        <v>27</v>
      </c>
      <c r="H22" s="13">
        <v>1</v>
      </c>
      <c r="I22" s="12">
        <v>160</v>
      </c>
      <c r="J22" s="12">
        <v>0</v>
      </c>
      <c r="K22" s="12">
        <v>0</v>
      </c>
      <c r="L22" s="12" t="s">
        <v>25</v>
      </c>
      <c r="M22" s="20" t="s">
        <v>63</v>
      </c>
      <c r="N22" s="20" t="s">
        <v>64</v>
      </c>
    </row>
    <row r="23" spans="1:14">
      <c r="A23" s="12" t="s">
        <v>18</v>
      </c>
      <c r="B23" s="12" t="s">
        <v>19</v>
      </c>
      <c r="C23" s="12">
        <v>1647649</v>
      </c>
      <c r="D23" s="12" t="s">
        <v>28</v>
      </c>
      <c r="E23" s="13" t="s">
        <v>29</v>
      </c>
      <c r="F23" s="13" t="s">
        <v>22</v>
      </c>
      <c r="G23" s="13" t="s">
        <v>30</v>
      </c>
      <c r="H23" s="13">
        <v>1</v>
      </c>
      <c r="I23" s="12">
        <v>8</v>
      </c>
      <c r="J23" s="12">
        <v>8</v>
      </c>
      <c r="K23" s="12">
        <v>8</v>
      </c>
      <c r="L23" s="12" t="s">
        <v>28</v>
      </c>
      <c r="M23" s="20" t="s">
        <v>65</v>
      </c>
      <c r="N23" s="20" t="s">
        <v>64</v>
      </c>
    </row>
    <row r="24" spans="1:14">
      <c r="A24" s="12" t="s">
        <v>18</v>
      </c>
      <c r="B24" s="12" t="s">
        <v>19</v>
      </c>
      <c r="C24" s="12">
        <v>1647648</v>
      </c>
      <c r="D24" s="12" t="s">
        <v>31</v>
      </c>
      <c r="E24" s="13" t="s">
        <v>29</v>
      </c>
      <c r="F24" s="13" t="s">
        <v>22</v>
      </c>
      <c r="G24" s="13" t="s">
        <v>30</v>
      </c>
      <c r="H24" s="13">
        <v>1</v>
      </c>
      <c r="I24" s="12">
        <v>4</v>
      </c>
      <c r="J24" s="12">
        <v>4</v>
      </c>
      <c r="K24" s="12">
        <v>4</v>
      </c>
      <c r="L24" s="12" t="s">
        <v>31</v>
      </c>
      <c r="M24" s="20" t="s">
        <v>65</v>
      </c>
      <c r="N24" s="20" t="s">
        <v>64</v>
      </c>
    </row>
    <row r="25" spans="1:14">
      <c r="A25" s="12" t="s">
        <v>18</v>
      </c>
      <c r="B25" s="12" t="s">
        <v>19</v>
      </c>
      <c r="C25" s="12">
        <v>1647647</v>
      </c>
      <c r="D25" s="12" t="s">
        <v>32</v>
      </c>
      <c r="E25" s="13" t="s">
        <v>29</v>
      </c>
      <c r="F25" s="13" t="s">
        <v>22</v>
      </c>
      <c r="G25" s="13" t="s">
        <v>30</v>
      </c>
      <c r="H25" s="13">
        <v>1</v>
      </c>
      <c r="I25" s="12">
        <v>12</v>
      </c>
      <c r="J25" s="12">
        <v>12</v>
      </c>
      <c r="K25" s="12">
        <v>12</v>
      </c>
      <c r="L25" s="12" t="s">
        <v>32</v>
      </c>
      <c r="M25" s="20" t="s">
        <v>65</v>
      </c>
      <c r="N25" s="20" t="s">
        <v>64</v>
      </c>
    </row>
    <row r="26" spans="1:14">
      <c r="A26" s="12" t="s">
        <v>18</v>
      </c>
      <c r="B26" s="12" t="s">
        <v>19</v>
      </c>
      <c r="C26" s="12">
        <v>1647646</v>
      </c>
      <c r="D26" s="12" t="s">
        <v>33</v>
      </c>
      <c r="E26" s="13" t="s">
        <v>29</v>
      </c>
      <c r="F26" s="13" t="s">
        <v>22</v>
      </c>
      <c r="G26" s="13" t="s">
        <v>30</v>
      </c>
      <c r="H26" s="13">
        <v>1</v>
      </c>
      <c r="I26" s="12">
        <v>10</v>
      </c>
      <c r="J26" s="12">
        <v>10</v>
      </c>
      <c r="K26" s="12">
        <v>10</v>
      </c>
      <c r="L26" s="12" t="s">
        <v>33</v>
      </c>
      <c r="M26" s="20" t="s">
        <v>65</v>
      </c>
      <c r="N26" s="20" t="s">
        <v>64</v>
      </c>
    </row>
    <row r="27" spans="1:14">
      <c r="A27" s="12" t="s">
        <v>18</v>
      </c>
      <c r="B27" s="12" t="s">
        <v>19</v>
      </c>
      <c r="C27" s="12">
        <v>1647645</v>
      </c>
      <c r="D27" s="12" t="s">
        <v>34</v>
      </c>
      <c r="E27" s="13" t="s">
        <v>29</v>
      </c>
      <c r="F27" s="13" t="s">
        <v>22</v>
      </c>
      <c r="G27" s="13" t="s">
        <v>30</v>
      </c>
      <c r="H27" s="13">
        <v>1</v>
      </c>
      <c r="I27" s="12">
        <v>10</v>
      </c>
      <c r="J27" s="12">
        <v>10</v>
      </c>
      <c r="K27" s="12">
        <v>10</v>
      </c>
      <c r="L27" s="12" t="s">
        <v>34</v>
      </c>
      <c r="M27" s="20" t="s">
        <v>65</v>
      </c>
      <c r="N27" s="20" t="s">
        <v>64</v>
      </c>
    </row>
    <row r="28" spans="1:14">
      <c r="A28" s="12" t="s">
        <v>18</v>
      </c>
      <c r="B28" s="12" t="s">
        <v>19</v>
      </c>
      <c r="C28" s="12">
        <v>1647644</v>
      </c>
      <c r="D28" s="12" t="s">
        <v>35</v>
      </c>
      <c r="E28" s="13" t="s">
        <v>29</v>
      </c>
      <c r="F28" s="13" t="s">
        <v>22</v>
      </c>
      <c r="G28" s="13" t="s">
        <v>30</v>
      </c>
      <c r="H28" s="13">
        <v>1</v>
      </c>
      <c r="I28" s="12">
        <v>10</v>
      </c>
      <c r="J28" s="12">
        <v>10</v>
      </c>
      <c r="K28" s="12">
        <v>10</v>
      </c>
      <c r="L28" s="12" t="s">
        <v>35</v>
      </c>
      <c r="M28" s="20" t="s">
        <v>65</v>
      </c>
      <c r="N28" s="20" t="s">
        <v>64</v>
      </c>
    </row>
    <row r="29" spans="1:14">
      <c r="A29" s="12" t="s">
        <v>18</v>
      </c>
      <c r="B29" s="12" t="s">
        <v>19</v>
      </c>
      <c r="C29" s="12">
        <v>1647643</v>
      </c>
      <c r="D29" s="12" t="s">
        <v>36</v>
      </c>
      <c r="E29" s="13" t="s">
        <v>21</v>
      </c>
      <c r="F29" s="13" t="s">
        <v>22</v>
      </c>
      <c r="G29" s="13" t="s">
        <v>37</v>
      </c>
      <c r="H29" s="13">
        <v>1</v>
      </c>
      <c r="I29" s="12">
        <v>26</v>
      </c>
      <c r="J29" s="12">
        <v>26</v>
      </c>
      <c r="K29" s="12">
        <v>26</v>
      </c>
      <c r="L29" s="12" t="s">
        <v>36</v>
      </c>
      <c r="M29" s="20" t="s">
        <v>65</v>
      </c>
      <c r="N29" s="20" t="s">
        <v>64</v>
      </c>
    </row>
    <row r="30" s="10" customFormat="1" spans="1:14">
      <c r="A30" s="14" t="s">
        <v>18</v>
      </c>
      <c r="B30" s="14" t="s">
        <v>19</v>
      </c>
      <c r="C30" s="14">
        <v>1647642</v>
      </c>
      <c r="D30" s="14" t="s">
        <v>38</v>
      </c>
      <c r="E30" s="15" t="s">
        <v>21</v>
      </c>
      <c r="F30" s="15" t="s">
        <v>22</v>
      </c>
      <c r="G30" s="15" t="s">
        <v>39</v>
      </c>
      <c r="H30" s="15">
        <v>1</v>
      </c>
      <c r="I30" s="14">
        <v>26</v>
      </c>
      <c r="J30" s="14">
        <v>26</v>
      </c>
      <c r="K30" s="14">
        <v>26</v>
      </c>
      <c r="L30" s="14" t="s">
        <v>38</v>
      </c>
      <c r="M30" s="21" t="s">
        <v>66</v>
      </c>
      <c r="N30" s="21" t="s">
        <v>67</v>
      </c>
    </row>
    <row r="31" spans="1:14">
      <c r="A31" s="12" t="s">
        <v>18</v>
      </c>
      <c r="B31" s="12" t="s">
        <v>19</v>
      </c>
      <c r="C31" s="12">
        <v>1647641</v>
      </c>
      <c r="D31" s="12" t="s">
        <v>40</v>
      </c>
      <c r="E31" s="13" t="s">
        <v>21</v>
      </c>
      <c r="F31" s="13" t="s">
        <v>22</v>
      </c>
      <c r="G31" s="13" t="s">
        <v>41</v>
      </c>
      <c r="H31" s="13">
        <v>1</v>
      </c>
      <c r="I31" s="12">
        <v>20</v>
      </c>
      <c r="J31" s="12">
        <v>20</v>
      </c>
      <c r="K31" s="12">
        <v>20</v>
      </c>
      <c r="L31" s="12" t="s">
        <v>40</v>
      </c>
      <c r="M31" s="20" t="s">
        <v>65</v>
      </c>
      <c r="N31" s="20" t="s">
        <v>67</v>
      </c>
    </row>
    <row r="32" spans="1:14">
      <c r="A32" s="12" t="s">
        <v>18</v>
      </c>
      <c r="B32" s="12" t="s">
        <v>19</v>
      </c>
      <c r="C32" s="12">
        <v>1647650</v>
      </c>
      <c r="D32" s="12" t="s">
        <v>42</v>
      </c>
      <c r="E32" s="13" t="s">
        <v>21</v>
      </c>
      <c r="F32" s="13" t="s">
        <v>22</v>
      </c>
      <c r="G32" s="13" t="s">
        <v>30</v>
      </c>
      <c r="H32" s="13">
        <v>1</v>
      </c>
      <c r="I32" s="12">
        <v>708</v>
      </c>
      <c r="J32" s="12">
        <v>708</v>
      </c>
      <c r="K32" s="12">
        <v>708</v>
      </c>
      <c r="L32" s="12" t="s">
        <v>43</v>
      </c>
      <c r="M32" s="20" t="s">
        <v>65</v>
      </c>
      <c r="N32" s="20" t="s">
        <v>64</v>
      </c>
    </row>
  </sheetData>
  <mergeCells count="2">
    <mergeCell ref="A1:S1"/>
    <mergeCell ref="A18:N18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workbookViewId="0">
      <selection activeCell="F4" sqref="F4"/>
    </sheetView>
  </sheetViews>
  <sheetFormatPr defaultColWidth="8.72727272727273" defaultRowHeight="14.5" outlineLevelRow="3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3.5636363636364" style="1"/>
    <col min="9" max="9" width="165" style="1"/>
    <col min="10" max="10" width="11.1545454545455" style="1"/>
    <col min="11" max="11" width="10.7181818181818" style="1"/>
    <col min="12" max="13" width="10.4363636363636" style="1"/>
    <col min="14" max="14" width="10.5636363636364" style="1"/>
    <col min="15" max="15" width="10.5909090909091" style="1"/>
    <col min="16" max="16" width="10.7181818181818" style="1"/>
    <col min="17" max="17" width="10.8454545454545" style="1"/>
    <col min="18" max="18" width="11.0272727272727" style="1"/>
    <col min="19" max="20" width="10.5636363636364" style="1"/>
    <col min="21" max="21" width="10.0272727272727" style="1"/>
    <col min="22" max="22" width="10.1272727272727" style="1"/>
    <col min="23" max="23" width="11.3090909090909" style="1"/>
    <col min="24" max="25" width="11.2818181818182" style="1"/>
    <col min="26" max="26" width="10.8727272727273" style="1"/>
    <col min="27" max="16382" width="8.72727272727273" style="1"/>
  </cols>
  <sheetData>
    <row r="1" s="1" customFormat="1" ht="18" customHeight="1" spans="1:9">
      <c r="A1" s="2" t="s">
        <v>68</v>
      </c>
      <c r="B1" s="2" t="s">
        <v>69</v>
      </c>
      <c r="C1" s="2" t="s">
        <v>61</v>
      </c>
      <c r="D1" s="2" t="s">
        <v>70</v>
      </c>
      <c r="E1" s="2" t="s">
        <v>9</v>
      </c>
      <c r="F1" s="2" t="s">
        <v>10</v>
      </c>
      <c r="G1" s="2" t="s">
        <v>11</v>
      </c>
      <c r="H1" s="3">
        <v>0</v>
      </c>
      <c r="I1" s="2" t="s">
        <v>71</v>
      </c>
    </row>
    <row r="2" s="1" customFormat="1" ht="18" customHeight="1" spans="1:9">
      <c r="A2" s="2" t="s">
        <v>18</v>
      </c>
      <c r="B2" s="2" t="s">
        <v>22</v>
      </c>
      <c r="C2" s="2" t="s">
        <v>63</v>
      </c>
      <c r="D2" s="2" t="s">
        <v>72</v>
      </c>
      <c r="E2" s="2" t="s">
        <v>73</v>
      </c>
      <c r="F2" s="2" t="s">
        <v>73</v>
      </c>
      <c r="G2" s="2" t="s">
        <v>73</v>
      </c>
      <c r="H2" s="3">
        <v>495</v>
      </c>
      <c r="I2" s="2" t="s">
        <v>74</v>
      </c>
    </row>
    <row r="3" s="1" customFormat="1" ht="18" customHeight="1" spans="1:9">
      <c r="A3" s="2" t="s">
        <v>18</v>
      </c>
      <c r="B3" s="2" t="s">
        <v>22</v>
      </c>
      <c r="C3" s="2" t="s">
        <v>65</v>
      </c>
      <c r="D3" s="2" t="s">
        <v>72</v>
      </c>
      <c r="E3" s="2" t="s">
        <v>75</v>
      </c>
      <c r="F3" s="2" t="s">
        <v>75</v>
      </c>
      <c r="G3" s="2" t="s">
        <v>75</v>
      </c>
      <c r="H3" s="3">
        <v>2496</v>
      </c>
      <c r="I3" s="2" t="s">
        <v>76</v>
      </c>
    </row>
    <row r="4" s="1" customFormat="1" ht="16.5" customHeight="1" spans="4:26">
      <c r="D4" s="8" t="s">
        <v>77</v>
      </c>
      <c r="E4" s="3">
        <v>997</v>
      </c>
      <c r="F4" s="3">
        <v>997</v>
      </c>
      <c r="G4" s="3">
        <v>997</v>
      </c>
      <c r="H4" s="3">
        <v>2991</v>
      </c>
      <c r="J4" s="3">
        <v>0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G1" sqref="G1"/>
    </sheetView>
  </sheetViews>
  <sheetFormatPr defaultColWidth="8.72727272727273" defaultRowHeight="14.5" outlineLevelRow="2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3.5909090909091" style="1"/>
    <col min="7" max="7" width="165" style="1"/>
    <col min="8" max="8" width="11.1545454545455" style="1"/>
    <col min="9" max="9" width="10.7181818181818" style="1"/>
    <col min="10" max="11" width="10.4363636363636" style="1"/>
    <col min="12" max="13" width="10.5636363636364" style="1"/>
    <col min="14" max="14" width="10.7181818181818" style="1"/>
    <col min="15" max="15" width="10.8727272727273" style="1"/>
    <col min="16" max="16" width="11" style="1"/>
    <col min="17" max="17" width="10.5909090909091" style="1"/>
    <col min="18" max="18" width="10.5636363636364" style="1"/>
    <col min="19" max="19" width="10" style="1"/>
    <col min="20" max="20" width="10.1545454545455" style="1"/>
    <col min="21" max="22" width="11.2818181818182" style="1"/>
    <col min="23" max="23" width="11.3090909090909" style="1"/>
    <col min="24" max="24" width="10.8727272727273" style="1"/>
    <col min="25" max="16382" width="8.72727272727273" style="1"/>
  </cols>
  <sheetData>
    <row r="1" s="1" customFormat="1" ht="18" customHeight="1" spans="1:7">
      <c r="A1" s="2" t="s">
        <v>68</v>
      </c>
      <c r="B1" s="2" t="s">
        <v>69</v>
      </c>
      <c r="C1" s="2" t="s">
        <v>9</v>
      </c>
      <c r="D1" s="2" t="s">
        <v>10</v>
      </c>
      <c r="E1" s="2" t="s">
        <v>11</v>
      </c>
      <c r="F1" s="3">
        <v>0</v>
      </c>
      <c r="G1" s="2" t="s">
        <v>71</v>
      </c>
    </row>
    <row r="2" s="1" customFormat="1" ht="18" customHeight="1" spans="1:7">
      <c r="A2" s="2" t="s">
        <v>18</v>
      </c>
      <c r="B2" s="2" t="s">
        <v>22</v>
      </c>
      <c r="C2" s="2" t="s">
        <v>78</v>
      </c>
      <c r="D2" s="2" t="s">
        <v>78</v>
      </c>
      <c r="E2" s="2" t="s">
        <v>78</v>
      </c>
      <c r="F2" s="3">
        <v>3072</v>
      </c>
      <c r="G2" s="2" t="s">
        <v>79</v>
      </c>
    </row>
    <row r="3" s="1" customFormat="1" ht="16.5" customHeight="1" spans="3:24">
      <c r="C3" s="3">
        <v>1024</v>
      </c>
      <c r="D3" s="3">
        <v>1024</v>
      </c>
      <c r="E3" s="3">
        <v>1024</v>
      </c>
      <c r="F3" s="4">
        <v>3072</v>
      </c>
      <c r="H3" s="3">
        <v>0</v>
      </c>
      <c r="I3" s="3">
        <v>0</v>
      </c>
      <c r="J3" s="3">
        <v>0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C6"/>
  <sheetViews>
    <sheetView workbookViewId="0">
      <selection activeCell="D4" sqref="D4"/>
    </sheetView>
  </sheetViews>
  <sheetFormatPr defaultColWidth="8.72727272727273" defaultRowHeight="14.5" outlineLevelRow="5" outlineLevelCol="2"/>
  <cols>
    <col min="1" max="1" width="12.3636363636364"/>
    <col min="2" max="2" width="11.9090909090909"/>
  </cols>
  <sheetData>
    <row r="3" spans="1:3">
      <c r="A3" s="5" t="s">
        <v>46</v>
      </c>
      <c r="B3" s="5" t="s">
        <v>62</v>
      </c>
      <c r="C3" s="6" t="s">
        <v>80</v>
      </c>
    </row>
    <row r="4" spans="1:3">
      <c r="A4" s="5" t="s">
        <v>18</v>
      </c>
      <c r="B4" s="5" t="s">
        <v>64</v>
      </c>
      <c r="C4" s="7">
        <v>2929.32</v>
      </c>
    </row>
    <row r="5" spans="1:3">
      <c r="A5" s="5"/>
      <c r="B5" s="5" t="s">
        <v>67</v>
      </c>
      <c r="C5" s="7">
        <v>143</v>
      </c>
    </row>
    <row r="6" spans="1:3">
      <c r="A6" s="5" t="s">
        <v>81</v>
      </c>
      <c r="B6" s="5"/>
      <c r="C6" s="7">
        <v>3072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"/>
  <sheetViews>
    <sheetView workbookViewId="0">
      <selection activeCell="J17" sqref="J17"/>
    </sheetView>
  </sheetViews>
  <sheetFormatPr defaultColWidth="8.72727272727273" defaultRowHeight="14.5" outlineLevelRow="2"/>
  <cols>
    <col min="1" max="1" width="20.1545454545455" style="1"/>
    <col min="2" max="2" width="12.4363636363636" style="1"/>
    <col min="3" max="3" width="11.2818181818182" style="1"/>
    <col min="4" max="4" width="11.5636363636364" style="1"/>
    <col min="5" max="5" width="13.5909090909091" style="1"/>
    <col min="6" max="6" width="11.1545454545455" style="1"/>
    <col min="7" max="7" width="10.7181818181818" style="1"/>
    <col min="8" max="9" width="10.4363636363636" style="1"/>
    <col min="10" max="11" width="10.5636363636364" style="1"/>
    <col min="12" max="12" width="10.7181818181818" style="1"/>
    <col min="13" max="13" width="10.8727272727273" style="1"/>
    <col min="14" max="14" width="11" style="1"/>
    <col min="15" max="15" width="10.5909090909091" style="1"/>
    <col min="16" max="16" width="10.5636363636364" style="1"/>
    <col min="17" max="17" width="10" style="1"/>
    <col min="18" max="18" width="10.1545454545455" style="1"/>
    <col min="19" max="20" width="11.2818181818182" style="1"/>
    <col min="21" max="21" width="11.3090909090909" style="1"/>
    <col min="22" max="22" width="10.8727272727273" style="1"/>
    <col min="23" max="16380" width="8.72727272727273" style="1"/>
  </cols>
  <sheetData>
    <row r="1" s="1" customFormat="1" ht="18" customHeight="1" spans="1:5">
      <c r="A1" s="2" t="s">
        <v>68</v>
      </c>
      <c r="B1" s="2" t="s">
        <v>9</v>
      </c>
      <c r="C1" s="2" t="s">
        <v>10</v>
      </c>
      <c r="D1" s="2" t="s">
        <v>11</v>
      </c>
      <c r="E1" s="3">
        <v>0</v>
      </c>
    </row>
    <row r="2" s="1" customFormat="1" ht="18" customHeight="1" spans="1:5">
      <c r="A2" s="2" t="s">
        <v>18</v>
      </c>
      <c r="B2" s="2" t="s">
        <v>78</v>
      </c>
      <c r="C2" s="2" t="s">
        <v>78</v>
      </c>
      <c r="D2" s="2" t="s">
        <v>78</v>
      </c>
      <c r="E2" s="3">
        <v>3072</v>
      </c>
    </row>
    <row r="3" s="1" customFormat="1" ht="16.5" customHeight="1" spans="2:22">
      <c r="B3" s="3">
        <v>1024</v>
      </c>
      <c r="C3" s="3">
        <v>1024</v>
      </c>
      <c r="D3" s="3">
        <v>1024</v>
      </c>
      <c r="E3" s="4">
        <v>3072</v>
      </c>
      <c r="F3" s="3">
        <v>0</v>
      </c>
      <c r="G3" s="3">
        <v>0</v>
      </c>
      <c r="H3" s="3">
        <v>0</v>
      </c>
      <c r="I3" s="3">
        <v>0</v>
      </c>
      <c r="J3" s="3">
        <v>0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Özet Tablo-Türkçe Format</vt:lpstr>
      <vt:lpstr>Summary Table-English Format</vt:lpstr>
      <vt:lpstr>价格牌数量6.9（无-5国家）</vt:lpstr>
      <vt:lpstr>条码标数量6.9</vt:lpstr>
      <vt:lpstr>洗标数量6.9</vt:lpstr>
      <vt:lpstr>主标数量6.9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2025-06-06T08:13:00Z</dcterms:created>
  <dcterms:modified xsi:type="dcterms:W3CDTF">2025-06-09T06:22:04Z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19D9E7C44D6E4024B794B96D18083359_12</vt:lpwstr>
  </property>
  <property fmtid="{D5CDD505-2E9C-101B-9397-08002B2CF9AE}" pid="3" name="KSOProductBuildVer">
    <vt:lpwstr>2052-12.1.0.21171</vt:lpwstr>
  </property>
</Properties>
</file>