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<sst xmlns="http://schemas.openxmlformats.org/spreadsheetml/2006/main" count="303" uniqueCount="63">
  <si>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</si>
  <si>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</si>
  <si>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</si>
  <si>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</si>
  <si>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</si>
  <si>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</si>
  <si>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</si>
  <si>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</si>
  <si>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</si>
  <si>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</si>
  <si>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</si>
  <si>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</si>
  <si>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</si>
  <si>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</si>
  <si>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</si>
  <si>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</si>
  <si>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</si>
  <si>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</si>
  <si>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</si>
  <si>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</si>
  <si>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</si>
  <si>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</si>
  <si>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F7110AX</t>
  </si>
  <si>
    <t>25 WN</t>
  </si>
  <si>
    <t>GEORGIA</t>
  </si>
  <si>
    <t>20.08.2025</t>
  </si>
  <si>
    <t>ER139 - ECRU</t>
  </si>
  <si>
    <t>F7110AXDF1</t>
  </si>
  <si>
    <t>-</t>
  </si>
  <si>
    <t>UKRAINE</t>
  </si>
  <si>
    <t>KAZAKHSTAN</t>
  </si>
  <si>
    <t>14.09.2025</t>
  </si>
  <si>
    <t>F7110AXKZK2</t>
  </si>
  <si>
    <t>TOPTAN-5</t>
  </si>
  <si>
    <t>F7110AXTOP53</t>
  </si>
  <si>
    <t>TOPTAN-7</t>
  </si>
  <si>
    <t>F7110AXTOP74</t>
  </si>
  <si>
    <t>NORTH IRAQ</t>
  </si>
  <si>
    <t>SOUTH IRAQ</t>
  </si>
  <si>
    <t>Beden Bazlı Toplam Sipariş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</si>
  <si>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</si>
  <si>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</si>
  <si>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</si>
  <si>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</si>
  <si>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 S-XXL</t>
  </si>
  <si>
    <t>1647887/164789/1647890/1647680/1647681</t>
  </si>
  <si>
    <t>有价格 S-3XL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</si>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</sst>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9"/>
  <sheetViews>
    <sheetView tabSelected="1" topLeftCell="F1" workbookViewId="0">
      <selection activeCell="R9" sqref="R3:R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4.7090909090909" customWidth="1"/>
    <col min="7" max="7" width="14.9363636363636" customWidth="1"/>
    <col min="8" max="8" width="17.5454545454545" customWidth="1"/>
    <col min="9" max="14" width="9.14545454545454" customWidth="1"/>
    <col min="15" max="15" width="41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1647890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 t="s">
        <v>28</v>
      </c>
      <c r="O3" s="2">
        <v>10</v>
      </c>
      <c r="P3" s="2" t="s">
        <v>24</v>
      </c>
      <c r="Q3" s="2">
        <v>17</v>
      </c>
      <c r="R3" s="15">
        <f>Q3*1.04</f>
        <v>17.68</v>
      </c>
      <c r="S3" s="2">
        <v>170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1647889</v>
      </c>
      <c r="D4" s="2" t="s">
        <v>29</v>
      </c>
      <c r="E4" s="3" t="s">
        <v>25</v>
      </c>
      <c r="F4" s="3" t="s">
        <v>26</v>
      </c>
      <c r="G4" s="3" t="s">
        <v>27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 t="s">
        <v>28</v>
      </c>
      <c r="O4" s="2">
        <v>10</v>
      </c>
      <c r="P4" s="2" t="s">
        <v>29</v>
      </c>
      <c r="Q4" s="2">
        <v>30</v>
      </c>
      <c r="R4" s="15">
        <f t="shared" ref="R4:R9" si="0">Q4*1.04</f>
        <v>31.2</v>
      </c>
      <c r="S4" s="2">
        <v>300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1647887</v>
      </c>
      <c r="D5" s="2" t="s">
        <v>30</v>
      </c>
      <c r="E5" s="3" t="s">
        <v>31</v>
      </c>
      <c r="F5" s="3" t="s">
        <v>26</v>
      </c>
      <c r="G5" s="3" t="s">
        <v>32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 t="s">
        <v>28</v>
      </c>
      <c r="O5" s="2">
        <v>10</v>
      </c>
      <c r="P5" s="2" t="s">
        <v>30</v>
      </c>
      <c r="Q5" s="2">
        <v>64</v>
      </c>
      <c r="R5" s="15">
        <f t="shared" si="0"/>
        <v>66.56</v>
      </c>
      <c r="S5" s="2">
        <v>640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1647683</v>
      </c>
      <c r="D6" s="2" t="s">
        <v>33</v>
      </c>
      <c r="E6" s="3" t="s">
        <v>31</v>
      </c>
      <c r="F6" s="3" t="s">
        <v>26</v>
      </c>
      <c r="G6" s="3" t="s">
        <v>34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1</v>
      </c>
      <c r="N6" s="2" t="s">
        <v>28</v>
      </c>
      <c r="O6" s="2">
        <v>10</v>
      </c>
      <c r="P6" s="2" t="s">
        <v>33</v>
      </c>
      <c r="Q6" s="2">
        <v>45</v>
      </c>
      <c r="R6" s="15">
        <f t="shared" si="0"/>
        <v>46.8</v>
      </c>
      <c r="S6" s="2">
        <v>450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1647682</v>
      </c>
      <c r="D7" s="2" t="s">
        <v>35</v>
      </c>
      <c r="E7" s="3" t="s">
        <v>31</v>
      </c>
      <c r="F7" s="3" t="s">
        <v>26</v>
      </c>
      <c r="G7" s="3" t="s">
        <v>36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35</v>
      </c>
      <c r="Q7" s="2">
        <v>44</v>
      </c>
      <c r="R7" s="15">
        <f t="shared" si="0"/>
        <v>45.76</v>
      </c>
      <c r="S7" s="2">
        <v>440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1647681</v>
      </c>
      <c r="D8" s="2" t="s">
        <v>37</v>
      </c>
      <c r="E8" s="3" t="s">
        <v>25</v>
      </c>
      <c r="F8" s="3" t="s">
        <v>26</v>
      </c>
      <c r="G8" s="3" t="s">
        <v>27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1</v>
      </c>
      <c r="N8" s="2" t="s">
        <v>28</v>
      </c>
      <c r="O8" s="2">
        <v>10</v>
      </c>
      <c r="P8" s="2" t="s">
        <v>37</v>
      </c>
      <c r="Q8" s="2">
        <v>15</v>
      </c>
      <c r="R8" s="15">
        <f t="shared" si="0"/>
        <v>15.6</v>
      </c>
      <c r="S8" s="2">
        <v>150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1647680</v>
      </c>
      <c r="D9" s="2" t="s">
        <v>38</v>
      </c>
      <c r="E9" s="3" t="s">
        <v>25</v>
      </c>
      <c r="F9" s="3" t="s">
        <v>26</v>
      </c>
      <c r="G9" s="3" t="s">
        <v>27</v>
      </c>
      <c r="H9" s="3">
        <v>1</v>
      </c>
      <c r="I9" s="3">
        <v>1</v>
      </c>
      <c r="J9" s="3">
        <v>3</v>
      </c>
      <c r="K9" s="3">
        <v>3</v>
      </c>
      <c r="L9" s="2">
        <v>2</v>
      </c>
      <c r="M9" s="2">
        <v>1</v>
      </c>
      <c r="N9" s="2" t="s">
        <v>28</v>
      </c>
      <c r="O9" s="2">
        <v>10</v>
      </c>
      <c r="P9" s="2" t="s">
        <v>38</v>
      </c>
      <c r="Q9" s="2">
        <v>17</v>
      </c>
      <c r="R9" s="15">
        <f t="shared" si="0"/>
        <v>17.68</v>
      </c>
      <c r="S9" s="2">
        <v>170</v>
      </c>
      <c r="T9" s="2">
        <v>0</v>
      </c>
      <c r="U9" s="2">
        <v>0</v>
      </c>
    </row>
    <row r="12" spans="1:41">
      <c r="A12" s="1" t="s">
        <v>39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14</v>
      </c>
      <c r="O13" s="1" t="s">
        <v>16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15">
      <c r="A14" s="2" t="s">
        <v>22</v>
      </c>
      <c r="B14" s="2" t="s">
        <v>23</v>
      </c>
      <c r="C14" s="2">
        <v>1647890</v>
      </c>
      <c r="D14" s="2" t="s">
        <v>24</v>
      </c>
      <c r="E14" s="3" t="s">
        <v>25</v>
      </c>
      <c r="F14" s="3" t="s">
        <v>26</v>
      </c>
      <c r="G14" s="3" t="s">
        <v>27</v>
      </c>
      <c r="H14" s="3">
        <v>1</v>
      </c>
      <c r="I14" s="3">
        <v>17</v>
      </c>
      <c r="J14" s="3">
        <v>51</v>
      </c>
      <c r="K14" s="3">
        <v>51</v>
      </c>
      <c r="L14" s="2">
        <v>34</v>
      </c>
      <c r="M14" s="2">
        <v>17</v>
      </c>
      <c r="N14" s="2">
        <v>0</v>
      </c>
      <c r="O14" s="2" t="s">
        <v>24</v>
      </c>
    </row>
    <row r="15" spans="1:15">
      <c r="A15" s="2" t="s">
        <v>22</v>
      </c>
      <c r="B15" s="2" t="s">
        <v>23</v>
      </c>
      <c r="C15" s="2">
        <v>1647889</v>
      </c>
      <c r="D15" s="2" t="s">
        <v>29</v>
      </c>
      <c r="E15" s="3" t="s">
        <v>25</v>
      </c>
      <c r="F15" s="3" t="s">
        <v>26</v>
      </c>
      <c r="G15" s="3" t="s">
        <v>27</v>
      </c>
      <c r="H15" s="3">
        <v>1</v>
      </c>
      <c r="I15" s="3">
        <v>30</v>
      </c>
      <c r="J15" s="3">
        <v>90</v>
      </c>
      <c r="K15" s="3">
        <v>90</v>
      </c>
      <c r="L15" s="2">
        <v>60</v>
      </c>
      <c r="M15" s="2">
        <v>30</v>
      </c>
      <c r="N15" s="2">
        <v>0</v>
      </c>
      <c r="O15" s="2" t="s">
        <v>29</v>
      </c>
    </row>
    <row r="16" spans="1:15">
      <c r="A16" s="2" t="s">
        <v>22</v>
      </c>
      <c r="B16" s="2" t="s">
        <v>23</v>
      </c>
      <c r="C16" s="2">
        <v>1647887</v>
      </c>
      <c r="D16" s="2" t="s">
        <v>30</v>
      </c>
      <c r="E16" s="3" t="s">
        <v>31</v>
      </c>
      <c r="F16" s="3" t="s">
        <v>26</v>
      </c>
      <c r="G16" s="3" t="s">
        <v>32</v>
      </c>
      <c r="H16" s="3">
        <v>1</v>
      </c>
      <c r="I16" s="3">
        <v>64</v>
      </c>
      <c r="J16" s="3">
        <v>192</v>
      </c>
      <c r="K16" s="3">
        <v>192</v>
      </c>
      <c r="L16" s="2">
        <v>128</v>
      </c>
      <c r="M16" s="2">
        <v>64</v>
      </c>
      <c r="N16" s="2">
        <v>0</v>
      </c>
      <c r="O16" s="2" t="s">
        <v>30</v>
      </c>
    </row>
    <row r="17" spans="1:15">
      <c r="A17" s="2" t="s">
        <v>22</v>
      </c>
      <c r="B17" s="2" t="s">
        <v>23</v>
      </c>
      <c r="C17" s="2">
        <v>1647683</v>
      </c>
      <c r="D17" s="2" t="s">
        <v>33</v>
      </c>
      <c r="E17" s="3" t="s">
        <v>31</v>
      </c>
      <c r="F17" s="3" t="s">
        <v>26</v>
      </c>
      <c r="G17" s="3" t="s">
        <v>34</v>
      </c>
      <c r="H17" s="3">
        <v>1</v>
      </c>
      <c r="I17" s="7">
        <v>45</v>
      </c>
      <c r="J17" s="7">
        <v>135</v>
      </c>
      <c r="K17" s="7">
        <v>135</v>
      </c>
      <c r="L17" s="8">
        <v>90</v>
      </c>
      <c r="M17" s="8">
        <v>45</v>
      </c>
      <c r="N17" s="8">
        <v>0</v>
      </c>
      <c r="O17" s="2" t="s">
        <v>33</v>
      </c>
    </row>
    <row r="18" spans="1:15">
      <c r="A18" s="2" t="s">
        <v>22</v>
      </c>
      <c r="B18" s="2" t="s">
        <v>23</v>
      </c>
      <c r="C18" s="2">
        <v>1647682</v>
      </c>
      <c r="D18" s="2" t="s">
        <v>35</v>
      </c>
      <c r="E18" s="3" t="s">
        <v>31</v>
      </c>
      <c r="F18" s="3" t="s">
        <v>26</v>
      </c>
      <c r="G18" s="3" t="s">
        <v>36</v>
      </c>
      <c r="H18" s="3">
        <v>1</v>
      </c>
      <c r="I18" s="3">
        <v>44</v>
      </c>
      <c r="J18" s="3">
        <v>88</v>
      </c>
      <c r="K18" s="3">
        <v>132</v>
      </c>
      <c r="L18" s="2">
        <v>88</v>
      </c>
      <c r="M18" s="2">
        <v>44</v>
      </c>
      <c r="N18" s="2">
        <v>44</v>
      </c>
      <c r="O18" s="2" t="s">
        <v>35</v>
      </c>
    </row>
    <row r="19" spans="1:15">
      <c r="A19" s="2" t="s">
        <v>22</v>
      </c>
      <c r="B19" s="2" t="s">
        <v>23</v>
      </c>
      <c r="C19" s="2">
        <v>1647681</v>
      </c>
      <c r="D19" s="2" t="s">
        <v>37</v>
      </c>
      <c r="E19" s="3" t="s">
        <v>25</v>
      </c>
      <c r="F19" s="3" t="s">
        <v>26</v>
      </c>
      <c r="G19" s="3" t="s">
        <v>27</v>
      </c>
      <c r="H19" s="3">
        <v>1</v>
      </c>
      <c r="I19" s="3">
        <v>15</v>
      </c>
      <c r="J19" s="3">
        <v>45</v>
      </c>
      <c r="K19" s="3">
        <v>45</v>
      </c>
      <c r="L19" s="2">
        <v>30</v>
      </c>
      <c r="M19" s="2">
        <v>15</v>
      </c>
      <c r="N19" s="2">
        <v>0</v>
      </c>
      <c r="O19" s="2" t="s">
        <v>37</v>
      </c>
    </row>
    <row r="20" spans="1:15">
      <c r="A20" s="2" t="s">
        <v>22</v>
      </c>
      <c r="B20" s="2" t="s">
        <v>23</v>
      </c>
      <c r="C20" s="2">
        <v>1647680</v>
      </c>
      <c r="D20" s="2" t="s">
        <v>38</v>
      </c>
      <c r="E20" s="3" t="s">
        <v>25</v>
      </c>
      <c r="F20" s="3" t="s">
        <v>26</v>
      </c>
      <c r="G20" s="3" t="s">
        <v>27</v>
      </c>
      <c r="H20" s="3">
        <v>1</v>
      </c>
      <c r="I20" s="3">
        <v>17</v>
      </c>
      <c r="J20" s="3">
        <v>51</v>
      </c>
      <c r="K20" s="3">
        <v>51</v>
      </c>
      <c r="L20" s="2">
        <v>34</v>
      </c>
      <c r="M20" s="2">
        <v>17</v>
      </c>
      <c r="N20" s="2">
        <v>0</v>
      </c>
      <c r="O20" s="2" t="s">
        <v>38</v>
      </c>
    </row>
    <row r="21" spans="8:14">
      <c r="H21" s="4" t="s">
        <v>40</v>
      </c>
      <c r="I21" s="9">
        <f>SUM(I14:I20)*1.04</f>
        <v>241.28</v>
      </c>
      <c r="J21" s="9">
        <f>SUM(J14:J20)*1.04</f>
        <v>678.08</v>
      </c>
      <c r="K21" s="9">
        <f>SUM(K14:K20)*1.04</f>
        <v>723.84</v>
      </c>
      <c r="L21" s="9">
        <f>SUM(L14:L20)*1.04</f>
        <v>482.56</v>
      </c>
      <c r="M21" s="9">
        <f>SUM(M14:M20)*1.04</f>
        <v>241.28</v>
      </c>
      <c r="N21" s="9">
        <f>SUM(N14:N20)*1.04</f>
        <v>45.76</v>
      </c>
    </row>
    <row r="25" spans="8:8">
      <c r="H25" s="5" t="s">
        <v>41</v>
      </c>
    </row>
    <row r="26" spans="8:15">
      <c r="H26" s="6" t="s">
        <v>42</v>
      </c>
      <c r="I26" s="10" t="s">
        <v>9</v>
      </c>
      <c r="J26" s="10" t="s">
        <v>10</v>
      </c>
      <c r="K26" s="10" t="s">
        <v>11</v>
      </c>
      <c r="L26" s="10" t="s">
        <v>12</v>
      </c>
      <c r="M26" s="10" t="s">
        <v>13</v>
      </c>
      <c r="N26" s="10" t="s">
        <v>14</v>
      </c>
      <c r="O26" s="6" t="s">
        <v>43</v>
      </c>
    </row>
    <row r="27" spans="8:15">
      <c r="H27" s="6" t="s">
        <v>44</v>
      </c>
      <c r="I27" s="11">
        <f>(I14+I15+I16+I19+I20)*1.04</f>
        <v>148.72</v>
      </c>
      <c r="J27" s="11">
        <f>(J14+J15+J16+J19+J20)*1.04</f>
        <v>446.16</v>
      </c>
      <c r="K27" s="11">
        <f>(K14+K15+K16+K19+K20)*1.04</f>
        <v>446.16</v>
      </c>
      <c r="L27" s="11">
        <f>(L14+L15+L16+L19+L20)*1.04</f>
        <v>297.44</v>
      </c>
      <c r="M27" s="11">
        <f>(M14+M15+M16+M19+M20)*1.04</f>
        <v>148.72</v>
      </c>
      <c r="N27" s="11">
        <f>(N14+N15+N16+N19+N20)*1.04</f>
        <v>0</v>
      </c>
      <c r="O27" s="12" t="s">
        <v>45</v>
      </c>
    </row>
    <row r="28" spans="8:15">
      <c r="H28" s="6" t="s">
        <v>46</v>
      </c>
      <c r="I28" s="11">
        <f>I18*1.04</f>
        <v>45.76</v>
      </c>
      <c r="J28" s="11">
        <f>J18*1.04</f>
        <v>91.52</v>
      </c>
      <c r="K28" s="11">
        <f>K18*1.04</f>
        <v>137.28</v>
      </c>
      <c r="L28" s="11">
        <f>L18*1.04</f>
        <v>91.52</v>
      </c>
      <c r="M28" s="11">
        <f>M18*1.04</f>
        <v>45.76</v>
      </c>
      <c r="N28" s="11">
        <f>N18*1.04</f>
        <v>45.76</v>
      </c>
      <c r="O28" s="13">
        <v>1647682</v>
      </c>
    </row>
    <row r="29" spans="8:15">
      <c r="H29" s="6" t="s">
        <v>47</v>
      </c>
      <c r="I29" s="12">
        <v>450</v>
      </c>
      <c r="J29" s="12"/>
      <c r="K29" s="12"/>
      <c r="L29" s="12"/>
      <c r="M29" s="12"/>
      <c r="N29" s="12"/>
      <c r="O29" s="13">
        <v>1647683</v>
      </c>
    </row>
  </sheetData>
  <mergeCells count="2">
    <mergeCell ref="A1:S1"/>
    <mergeCell ref="A12:N1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14.9363636363636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 t="s">
        <v>61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1647890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 t="s">
        <v>28</v>
      </c>
      <c r="O3" s="2">
        <v>10</v>
      </c>
      <c r="P3" s="2" t="s">
        <v>24</v>
      </c>
      <c r="Q3" s="2">
        <v>17</v>
      </c>
      <c r="R3" s="2">
        <v>170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1647889</v>
      </c>
      <c r="D4" s="2" t="s">
        <v>29</v>
      </c>
      <c r="E4" s="3" t="s">
        <v>25</v>
      </c>
      <c r="F4" s="3" t="s">
        <v>26</v>
      </c>
      <c r="G4" s="3" t="s">
        <v>27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 t="s">
        <v>28</v>
      </c>
      <c r="O4" s="2">
        <v>10</v>
      </c>
      <c r="P4" s="2" t="s">
        <v>29</v>
      </c>
      <c r="Q4" s="2">
        <v>30</v>
      </c>
      <c r="R4" s="2">
        <v>300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1647887</v>
      </c>
      <c r="D5" s="2" t="s">
        <v>30</v>
      </c>
      <c r="E5" s="3" t="s">
        <v>31</v>
      </c>
      <c r="F5" s="3" t="s">
        <v>26</v>
      </c>
      <c r="G5" s="3" t="s">
        <v>32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 t="s">
        <v>28</v>
      </c>
      <c r="O5" s="2">
        <v>10</v>
      </c>
      <c r="P5" s="2" t="s">
        <v>30</v>
      </c>
      <c r="Q5" s="2">
        <v>64</v>
      </c>
      <c r="R5" s="2">
        <v>640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1647683</v>
      </c>
      <c r="D6" s="2" t="s">
        <v>33</v>
      </c>
      <c r="E6" s="3" t="s">
        <v>31</v>
      </c>
      <c r="F6" s="3" t="s">
        <v>26</v>
      </c>
      <c r="G6" s="3" t="s">
        <v>34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1</v>
      </c>
      <c r="N6" s="2" t="s">
        <v>28</v>
      </c>
      <c r="O6" s="2">
        <v>10</v>
      </c>
      <c r="P6" s="2" t="s">
        <v>33</v>
      </c>
      <c r="Q6" s="2">
        <v>45</v>
      </c>
      <c r="R6" s="2">
        <v>450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1647682</v>
      </c>
      <c r="D7" s="2" t="s">
        <v>35</v>
      </c>
      <c r="E7" s="3" t="s">
        <v>31</v>
      </c>
      <c r="F7" s="3" t="s">
        <v>26</v>
      </c>
      <c r="G7" s="3" t="s">
        <v>36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35</v>
      </c>
      <c r="Q7" s="2">
        <v>44</v>
      </c>
      <c r="R7" s="2">
        <v>440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1647681</v>
      </c>
      <c r="D8" s="2" t="s">
        <v>37</v>
      </c>
      <c r="E8" s="3" t="s">
        <v>25</v>
      </c>
      <c r="F8" s="3" t="s">
        <v>26</v>
      </c>
      <c r="G8" s="3" t="s">
        <v>27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1</v>
      </c>
      <c r="N8" s="2" t="s">
        <v>28</v>
      </c>
      <c r="O8" s="2">
        <v>10</v>
      </c>
      <c r="P8" s="2" t="s">
        <v>37</v>
      </c>
      <c r="Q8" s="2">
        <v>15</v>
      </c>
      <c r="R8" s="2">
        <v>150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1647680</v>
      </c>
      <c r="D9" s="2" t="s">
        <v>38</v>
      </c>
      <c r="E9" s="3" t="s">
        <v>25</v>
      </c>
      <c r="F9" s="3" t="s">
        <v>26</v>
      </c>
      <c r="G9" s="3" t="s">
        <v>27</v>
      </c>
      <c r="H9" s="3">
        <v>1</v>
      </c>
      <c r="I9" s="3">
        <v>1</v>
      </c>
      <c r="J9" s="3">
        <v>3</v>
      </c>
      <c r="K9" s="3">
        <v>3</v>
      </c>
      <c r="L9" s="2">
        <v>2</v>
      </c>
      <c r="M9" s="2">
        <v>1</v>
      </c>
      <c r="N9" s="2" t="s">
        <v>28</v>
      </c>
      <c r="O9" s="2">
        <v>10</v>
      </c>
      <c r="P9" s="2" t="s">
        <v>38</v>
      </c>
      <c r="Q9" s="2">
        <v>17</v>
      </c>
      <c r="R9" s="2">
        <v>170</v>
      </c>
      <c r="S9" s="2">
        <v>0</v>
      </c>
      <c r="T9" s="2">
        <v>0</v>
      </c>
    </row>
    <row r="12" spans="1:40">
      <c r="A12" s="1" t="s">
        <v>62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49</v>
      </c>
      <c r="B13" s="1" t="s">
        <v>50</v>
      </c>
      <c r="C13" s="1" t="s">
        <v>51</v>
      </c>
      <c r="D13" s="1" t="s">
        <v>4</v>
      </c>
      <c r="E13" s="1" t="s">
        <v>52</v>
      </c>
      <c r="F13" s="1" t="s">
        <v>53</v>
      </c>
      <c r="G13" s="1" t="s">
        <v>54</v>
      </c>
      <c r="H13" s="1" t="s">
        <v>55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14</v>
      </c>
      <c r="O13" s="1" t="s">
        <v>57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15">
      <c r="A14" s="2" t="s">
        <v>22</v>
      </c>
      <c r="B14" s="2" t="s">
        <v>23</v>
      </c>
      <c r="C14" s="2">
        <v>1647890</v>
      </c>
      <c r="D14" s="2" t="s">
        <v>24</v>
      </c>
      <c r="E14" s="3" t="s">
        <v>25</v>
      </c>
      <c r="F14" s="3" t="s">
        <v>26</v>
      </c>
      <c r="G14" s="3" t="s">
        <v>27</v>
      </c>
      <c r="H14" s="3">
        <v>1</v>
      </c>
      <c r="I14" s="3">
        <v>17</v>
      </c>
      <c r="J14" s="3">
        <v>51</v>
      </c>
      <c r="K14" s="3">
        <v>51</v>
      </c>
      <c r="L14" s="2">
        <v>34</v>
      </c>
      <c r="M14" s="2">
        <v>17</v>
      </c>
      <c r="N14" s="2" t="s">
        <v>28</v>
      </c>
      <c r="O14" s="2" t="s">
        <v>24</v>
      </c>
    </row>
    <row r="15" spans="1:15">
      <c r="A15" s="2" t="s">
        <v>22</v>
      </c>
      <c r="B15" s="2" t="s">
        <v>23</v>
      </c>
      <c r="C15" s="2">
        <v>1647889</v>
      </c>
      <c r="D15" s="2" t="s">
        <v>29</v>
      </c>
      <c r="E15" s="3" t="s">
        <v>25</v>
      </c>
      <c r="F15" s="3" t="s">
        <v>26</v>
      </c>
      <c r="G15" s="3" t="s">
        <v>27</v>
      </c>
      <c r="H15" s="3">
        <v>1</v>
      </c>
      <c r="I15" s="3">
        <v>30</v>
      </c>
      <c r="J15" s="3">
        <v>90</v>
      </c>
      <c r="K15" s="3">
        <v>90</v>
      </c>
      <c r="L15" s="2">
        <v>60</v>
      </c>
      <c r="M15" s="2">
        <v>30</v>
      </c>
      <c r="N15" s="2" t="s">
        <v>28</v>
      </c>
      <c r="O15" s="2" t="s">
        <v>29</v>
      </c>
    </row>
    <row r="16" spans="1:15">
      <c r="A16" s="2" t="s">
        <v>22</v>
      </c>
      <c r="B16" s="2" t="s">
        <v>23</v>
      </c>
      <c r="C16" s="2">
        <v>1647887</v>
      </c>
      <c r="D16" s="2" t="s">
        <v>30</v>
      </c>
      <c r="E16" s="3" t="s">
        <v>31</v>
      </c>
      <c r="F16" s="3" t="s">
        <v>26</v>
      </c>
      <c r="G16" s="3" t="s">
        <v>32</v>
      </c>
      <c r="H16" s="3">
        <v>1</v>
      </c>
      <c r="I16" s="3">
        <v>64</v>
      </c>
      <c r="J16" s="3">
        <v>192</v>
      </c>
      <c r="K16" s="3">
        <v>192</v>
      </c>
      <c r="L16" s="2">
        <v>128</v>
      </c>
      <c r="M16" s="2">
        <v>64</v>
      </c>
      <c r="N16" s="2" t="s">
        <v>28</v>
      </c>
      <c r="O16" s="2" t="s">
        <v>30</v>
      </c>
    </row>
    <row r="17" spans="1:15">
      <c r="A17" s="2" t="s">
        <v>22</v>
      </c>
      <c r="B17" s="2" t="s">
        <v>23</v>
      </c>
      <c r="C17" s="2">
        <v>1647683</v>
      </c>
      <c r="D17" s="2" t="s">
        <v>33</v>
      </c>
      <c r="E17" s="3" t="s">
        <v>31</v>
      </c>
      <c r="F17" s="3" t="s">
        <v>26</v>
      </c>
      <c r="G17" s="3" t="s">
        <v>34</v>
      </c>
      <c r="H17" s="3">
        <v>1</v>
      </c>
      <c r="I17" s="3">
        <v>45</v>
      </c>
      <c r="J17" s="3">
        <v>135</v>
      </c>
      <c r="K17" s="3">
        <v>135</v>
      </c>
      <c r="L17" s="2">
        <v>90</v>
      </c>
      <c r="M17" s="2">
        <v>45</v>
      </c>
      <c r="N17" s="2" t="s">
        <v>28</v>
      </c>
      <c r="O17" s="2" t="s">
        <v>33</v>
      </c>
    </row>
    <row r="18" spans="1:15">
      <c r="A18" s="2" t="s">
        <v>22</v>
      </c>
      <c r="B18" s="2" t="s">
        <v>23</v>
      </c>
      <c r="C18" s="2">
        <v>1647682</v>
      </c>
      <c r="D18" s="2" t="s">
        <v>35</v>
      </c>
      <c r="E18" s="3" t="s">
        <v>31</v>
      </c>
      <c r="F18" s="3" t="s">
        <v>26</v>
      </c>
      <c r="G18" s="3" t="s">
        <v>36</v>
      </c>
      <c r="H18" s="3">
        <v>1</v>
      </c>
      <c r="I18" s="3">
        <v>44</v>
      </c>
      <c r="J18" s="3">
        <v>88</v>
      </c>
      <c r="K18" s="3">
        <v>132</v>
      </c>
      <c r="L18" s="2">
        <v>88</v>
      </c>
      <c r="M18" s="2">
        <v>44</v>
      </c>
      <c r="N18" s="2">
        <v>44</v>
      </c>
      <c r="O18" s="2" t="s">
        <v>35</v>
      </c>
    </row>
    <row r="19" spans="1:15">
      <c r="A19" s="2" t="s">
        <v>22</v>
      </c>
      <c r="B19" s="2" t="s">
        <v>23</v>
      </c>
      <c r="C19" s="2">
        <v>1647681</v>
      </c>
      <c r="D19" s="2" t="s">
        <v>37</v>
      </c>
      <c r="E19" s="3" t="s">
        <v>25</v>
      </c>
      <c r="F19" s="3" t="s">
        <v>26</v>
      </c>
      <c r="G19" s="3" t="s">
        <v>27</v>
      </c>
      <c r="H19" s="3">
        <v>1</v>
      </c>
      <c r="I19" s="3">
        <v>15</v>
      </c>
      <c r="J19" s="3">
        <v>45</v>
      </c>
      <c r="K19" s="3">
        <v>45</v>
      </c>
      <c r="L19" s="2">
        <v>30</v>
      </c>
      <c r="M19" s="2">
        <v>15</v>
      </c>
      <c r="N19" s="2" t="s">
        <v>28</v>
      </c>
      <c r="O19" s="2" t="s">
        <v>37</v>
      </c>
    </row>
    <row r="20" spans="1:15">
      <c r="A20" s="2" t="s">
        <v>22</v>
      </c>
      <c r="B20" s="2" t="s">
        <v>23</v>
      </c>
      <c r="C20" s="2">
        <v>1647680</v>
      </c>
      <c r="D20" s="2" t="s">
        <v>38</v>
      </c>
      <c r="E20" s="3" t="s">
        <v>25</v>
      </c>
      <c r="F20" s="3" t="s">
        <v>26</v>
      </c>
      <c r="G20" s="3" t="s">
        <v>27</v>
      </c>
      <c r="H20" s="3">
        <v>1</v>
      </c>
      <c r="I20" s="3">
        <v>17</v>
      </c>
      <c r="J20" s="3">
        <v>51</v>
      </c>
      <c r="K20" s="3">
        <v>51</v>
      </c>
      <c r="L20" s="2">
        <v>34</v>
      </c>
      <c r="M20" s="2">
        <v>17</v>
      </c>
      <c r="N20" s="2" t="s">
        <v>28</v>
      </c>
      <c r="O20" s="2" t="s">
        <v>38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2025-06-06T06:23:00Z</dcterms:created>
  <dcterms:modified xsi:type="dcterms:W3CDTF">2025-06-17T08:26:16Z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6F3FE847B0894473AC1B13197C018E82_13</vt:lpwstr>
  </property>
  <property fmtid="{D5CDD505-2E9C-101B-9397-08002B2CF9AE}" pid="3" name="KSOProductBuildVer">
    <vt:lpwstr>2052-12.1.0.21541</vt:lpwstr>
  </property>
</Properties>
</file>