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2" r:id="rId1"/>
  </sheets>
  <definedNames>
    <definedName name="Final_Lc">#REF!</definedName>
    <definedName name="Inv_No.">#REF!</definedName>
    <definedName name="LC">#REF!</definedName>
    <definedName name="LC_Date.">#REF!</definedName>
    <definedName name="LCDate.">#REF!</definedName>
    <definedName name="LCDT.">#REF!</definedName>
    <definedName name="P">#REF!</definedName>
    <definedName name="SSSS">#REF!</definedName>
    <definedName name="valu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<sst xmlns="http://schemas.openxmlformats.org/spreadsheetml/2006/main" count="611" uniqueCount="67">
  <si>
    <t>JIANGSU GUOTAI  HUASHENG  INDUSTRIAL CO.,LTD.</t>
  </si>
  <si>
    <t>17/F,GUOTAI NEW CENTURY PLAZA,MIDDLE RENMIN RD,ZHANGJIAGANG CITY,JIANGSU PROVINCE,CHINA</t>
  </si>
  <si>
    <t>===================================================================================================================================================================================================</t>
  </si>
  <si>
    <t>PACKING LIST</t>
  </si>
  <si>
    <r>
      <rPr>
        <b/>
        <sz val="12"/>
        <rFont val="Calibri"/>
        <charset val="134"/>
      </rPr>
      <t>LC NO</t>
    </r>
    <r>
      <rPr>
        <b/>
        <sz val="12"/>
        <rFont val="宋体"/>
        <charset val="134"/>
      </rPr>
      <t>：</t>
    </r>
  </si>
  <si>
    <t>Invoice  NO</t>
  </si>
  <si>
    <r>
      <rPr>
        <sz val="12"/>
        <rFont val="Calibri"/>
        <charset val="134"/>
      </rPr>
      <t>EACH CARTON</t>
    </r>
    <r>
      <rPr>
        <sz val="12"/>
        <rFont val="宋体"/>
        <charset val="134"/>
      </rPr>
      <t>每箱</t>
    </r>
  </si>
  <si>
    <r>
      <rPr>
        <sz val="9"/>
        <rFont val="Calibri"/>
        <charset val="134"/>
      </rPr>
      <t xml:space="preserve">CARTON SIZE(m) </t>
    </r>
    <r>
      <rPr>
        <sz val="9"/>
        <rFont val="宋体"/>
        <charset val="134"/>
      </rPr>
      <t>箱尺寸</t>
    </r>
  </si>
  <si>
    <r>
      <rPr>
        <sz val="11"/>
        <rFont val="Calibri"/>
        <charset val="134"/>
      </rPr>
      <t>PO NO</t>
    </r>
    <r>
      <rPr>
        <sz val="11"/>
        <rFont val="宋体"/>
        <charset val="134"/>
      </rPr>
      <t>订单号</t>
    </r>
  </si>
  <si>
    <r>
      <rPr>
        <sz val="11"/>
        <rFont val="Calibri"/>
        <charset val="134"/>
      </rPr>
      <t>ART NO</t>
    </r>
    <r>
      <rPr>
        <sz val="11"/>
        <rFont val="宋体"/>
        <charset val="134"/>
      </rPr>
      <t>款号</t>
    </r>
  </si>
  <si>
    <r>
      <rPr>
        <sz val="11"/>
        <rFont val="Calibri"/>
        <charset val="134"/>
      </rPr>
      <t>CARTON</t>
    </r>
    <r>
      <rPr>
        <sz val="11"/>
        <rFont val="宋体"/>
        <charset val="134"/>
      </rPr>
      <t>箱号</t>
    </r>
  </si>
  <si>
    <r>
      <rPr>
        <sz val="11"/>
        <rFont val="Calibri"/>
        <charset val="134"/>
      </rPr>
      <t>CARTON</t>
    </r>
    <r>
      <rPr>
        <sz val="11"/>
        <rFont val="宋体"/>
        <charset val="134"/>
      </rPr>
      <t>箱数</t>
    </r>
  </si>
  <si>
    <r>
      <rPr>
        <sz val="11"/>
        <rFont val="Calibri"/>
        <charset val="134"/>
      </rPr>
      <t>COLOURS</t>
    </r>
    <r>
      <rPr>
        <sz val="11"/>
        <rFont val="宋体"/>
        <charset val="134"/>
      </rPr>
      <t>颜色</t>
    </r>
  </si>
  <si>
    <r>
      <rPr>
        <sz val="11"/>
        <rFont val="Calibri"/>
        <charset val="134"/>
      </rPr>
      <t>QUANTITY</t>
    </r>
    <r>
      <rPr>
        <sz val="11"/>
        <rFont val="宋体"/>
        <charset val="134"/>
      </rPr>
      <t>数量</t>
    </r>
  </si>
  <si>
    <r>
      <rPr>
        <sz val="11"/>
        <rFont val="Calibri"/>
        <charset val="134"/>
      </rPr>
      <t>(L)</t>
    </r>
    <r>
      <rPr>
        <sz val="11"/>
        <rFont val="宋体"/>
        <charset val="134"/>
      </rPr>
      <t>长</t>
    </r>
  </si>
  <si>
    <r>
      <rPr>
        <sz val="11"/>
        <rFont val="Calibri"/>
        <charset val="134"/>
      </rPr>
      <t>(W)</t>
    </r>
    <r>
      <rPr>
        <sz val="11"/>
        <rFont val="宋体"/>
        <charset val="134"/>
      </rPr>
      <t>宽</t>
    </r>
  </si>
  <si>
    <r>
      <rPr>
        <sz val="11"/>
        <rFont val="Calibri"/>
        <charset val="134"/>
      </rPr>
      <t>(H)</t>
    </r>
    <r>
      <rPr>
        <sz val="11"/>
        <rFont val="宋体"/>
        <charset val="134"/>
      </rPr>
      <t>高</t>
    </r>
  </si>
  <si>
    <r>
      <rPr>
        <sz val="11"/>
        <rFont val="Calibri"/>
        <charset val="134"/>
      </rPr>
      <t>G.W</t>
    </r>
    <r>
      <rPr>
        <sz val="11"/>
        <rFont val="宋体"/>
        <charset val="134"/>
      </rPr>
      <t>毛重</t>
    </r>
  </si>
  <si>
    <r>
      <rPr>
        <sz val="11"/>
        <rFont val="Calibri"/>
        <charset val="134"/>
      </rPr>
      <t>TOTAL G.W</t>
    </r>
    <r>
      <rPr>
        <sz val="11"/>
        <rFont val="宋体"/>
        <charset val="134"/>
      </rPr>
      <t>总毛重</t>
    </r>
  </si>
  <si>
    <r>
      <rPr>
        <sz val="11"/>
        <rFont val="Calibri"/>
        <charset val="134"/>
      </rPr>
      <t>N.W</t>
    </r>
    <r>
      <rPr>
        <sz val="11"/>
        <rFont val="宋体"/>
        <charset val="134"/>
      </rPr>
      <t>净重</t>
    </r>
  </si>
  <si>
    <r>
      <rPr>
        <sz val="11"/>
        <rFont val="Calibri"/>
        <charset val="134"/>
      </rPr>
      <t>TOTAL N.W</t>
    </r>
    <r>
      <rPr>
        <sz val="11"/>
        <rFont val="宋体"/>
        <charset val="134"/>
      </rPr>
      <t>总净重</t>
    </r>
  </si>
  <si>
    <t>NOS</t>
  </si>
  <si>
    <t>QTY</t>
  </si>
  <si>
    <t>COLOR CODE</t>
  </si>
  <si>
    <t>XS</t>
  </si>
  <si>
    <t>S</t>
  </si>
  <si>
    <t>M</t>
  </si>
  <si>
    <t>L</t>
  </si>
  <si>
    <t>XL</t>
  </si>
  <si>
    <t>XXL</t>
  </si>
  <si>
    <r>
      <rPr>
        <sz val="11"/>
        <rFont val="Calibri"/>
        <charset val="134"/>
      </rPr>
      <t>QTY</t>
    </r>
    <r>
      <rPr>
        <sz val="11"/>
        <rFont val="宋体"/>
        <charset val="134"/>
      </rPr>
      <t>配比数量</t>
    </r>
  </si>
  <si>
    <r>
      <rPr>
        <sz val="11"/>
        <rFont val="Calibri"/>
        <charset val="134"/>
      </rPr>
      <t>blister 
per carton</t>
    </r>
    <r>
      <rPr>
        <sz val="11"/>
        <rFont val="宋体"/>
        <charset val="134"/>
      </rPr>
      <t>每箱包数</t>
    </r>
  </si>
  <si>
    <r>
      <rPr>
        <sz val="11"/>
        <rFont val="Calibri"/>
        <charset val="134"/>
      </rPr>
      <t>TOTAL</t>
    </r>
    <r>
      <rPr>
        <sz val="11"/>
        <rFont val="宋体"/>
        <charset val="134"/>
      </rPr>
      <t>总数</t>
    </r>
  </si>
  <si>
    <t>Kgs</t>
  </si>
  <si>
    <t>F5225AX</t>
  </si>
  <si>
    <t>1-2</t>
  </si>
  <si>
    <t>RD59-RED</t>
  </si>
  <si>
    <t>TTL</t>
  </si>
  <si>
    <t>EACH CARTON</t>
  </si>
  <si>
    <t xml:space="preserve">CARTON SIZE(m) </t>
  </si>
  <si>
    <t>PO NO</t>
  </si>
  <si>
    <t>ART NO</t>
  </si>
  <si>
    <t>CARTON</t>
  </si>
  <si>
    <t>COLOURS</t>
  </si>
  <si>
    <t>QUANTITY</t>
  </si>
  <si>
    <t>(L)</t>
  </si>
  <si>
    <t>(W)</t>
  </si>
  <si>
    <t>(H)</t>
  </si>
  <si>
    <t>G.W</t>
  </si>
  <si>
    <t>TOTAL G.W</t>
  </si>
  <si>
    <t>N.W</t>
  </si>
  <si>
    <t>TOTAL N.W</t>
  </si>
  <si>
    <t>blister 
per carton</t>
  </si>
  <si>
    <t>TOTAL</t>
  </si>
  <si>
    <t>1-8</t>
  </si>
  <si>
    <r>
      <rPr>
        <sz val="11"/>
        <rFont val="Calibri"/>
        <charset val="134"/>
      </rPr>
      <t>1</t>
    </r>
    <r>
      <rPr>
        <sz val="11"/>
        <rFont val="Calibri"/>
        <charset val="134"/>
      </rPr>
      <t>-4</t>
    </r>
  </si>
  <si>
    <t>5</t>
  </si>
  <si>
    <t>1</t>
  </si>
  <si>
    <t>1-4</t>
  </si>
  <si>
    <t>1-3</t>
  </si>
  <si>
    <t>4</t>
  </si>
  <si>
    <r>
      <rPr>
        <sz val="11"/>
        <rFont val="Calibri"/>
        <charset val="134"/>
      </rPr>
      <t>X</t>
    </r>
    <r>
      <rPr>
        <sz val="11"/>
        <rFont val="Calibri"/>
        <charset val="134"/>
      </rPr>
      <t>S</t>
    </r>
  </si>
  <si>
    <t>1-5</t>
  </si>
  <si>
    <t>1-7</t>
  </si>
  <si>
    <t>2</t>
  </si>
  <si>
    <t>1-18</t>
  </si>
  <si>
    <t>1-14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</si>
</sst>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4">
    <font>
      <sz val="10"/>
      <name val="Arial"/>
      <charset val="134"/>
    </font>
    <font>
      <sz val="10"/>
      <name val="Calibri"/>
      <charset val="134"/>
    </font>
    <font>
      <sz val="12"/>
      <name val="宋体"/>
      <charset val="134"/>
    </font>
    <font>
      <sz val="10"/>
      <color indexed="8"/>
      <name val="Arial"/>
      <charset val="134"/>
    </font>
    <font>
      <sz val="10"/>
      <name val="Arial Narrow"/>
      <charset val="134"/>
    </font>
    <font>
      <b/>
      <sz val="16"/>
      <name val="Arial Narrow"/>
      <charset val="134"/>
    </font>
    <font>
      <sz val="12"/>
      <name val="Calibri"/>
      <charset val="134"/>
    </font>
    <font>
      <b/>
      <sz val="12"/>
      <name val="Calibri"/>
      <charset val="134"/>
    </font>
    <font>
      <sz val="11"/>
      <name val="Calibri"/>
      <charset val="134"/>
    </font>
    <font>
      <b/>
      <sz val="11"/>
      <name val="Calibri"/>
      <charset val="134"/>
    </font>
    <font>
      <sz val="9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b/>
      <sz val="12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6" borderId="15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" fillId="0" borderId="0"/>
  </cellStyleXfs>
  <cellXfs count="9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2" fillId="2" borderId="0" xfId="0" applyFont="1" applyFill="1" applyAlignment="1">
      <alignment horizontal="center"/>
    </xf>
    <xf numFmtId="0" fontId="3" fillId="0" borderId="0" xfId="49" applyFont="1" applyAlignment="1">
      <alignment horizontal="center"/>
    </xf>
    <xf numFmtId="49" fontId="3" fillId="0" borderId="0" xfId="49" applyNumberFormat="1" applyFont="1" applyAlignment="1">
      <alignment horizontal="center"/>
    </xf>
    <xf numFmtId="0" fontId="3" fillId="2" borderId="0" xfId="49" applyFont="1" applyFill="1" applyAlignment="1">
      <alignment horizontal="center"/>
    </xf>
    <xf numFmtId="49" fontId="3" fillId="2" borderId="0" xfId="49" applyNumberFormat="1" applyFont="1" applyFill="1" applyAlignment="1">
      <alignment horizontal="center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/>
    </xf>
    <xf numFmtId="176" fontId="8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176" fontId="8" fillId="0" borderId="4" xfId="0" applyNumberFormat="1" applyFont="1" applyBorder="1" applyAlignment="1">
      <alignment horizontal="center" vertical="center" wrapText="1"/>
    </xf>
    <xf numFmtId="176" fontId="8" fillId="0" borderId="6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/>
    </xf>
    <xf numFmtId="176" fontId="8" fillId="2" borderId="2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177" fontId="9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76" fontId="6" fillId="0" borderId="4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vertical="center"/>
    </xf>
    <xf numFmtId="0" fontId="2" fillId="2" borderId="0" xfId="0" applyFont="1" applyFill="1" applyAlignment="1">
      <alignment vertical="center"/>
    </xf>
    <xf numFmtId="49" fontId="8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center"/>
    </xf>
    <xf numFmtId="176" fontId="3" fillId="0" borderId="0" xfId="49" applyNumberFormat="1" applyFont="1" applyAlignment="1">
      <alignment horizontal="center"/>
    </xf>
    <xf numFmtId="176" fontId="4" fillId="0" borderId="0" xfId="0" applyNumberFormat="1" applyFont="1" applyAlignment="1">
      <alignment vertical="center"/>
    </xf>
    <xf numFmtId="176" fontId="5" fillId="0" borderId="0" xfId="0" applyNumberFormat="1" applyFont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8" fillId="0" borderId="8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10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77" fontId="6" fillId="0" borderId="9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177" fontId="9" fillId="0" borderId="0" xfId="0" applyNumberFormat="1" applyFont="1" applyAlignment="1">
      <alignment horizontal="center" vertical="center"/>
    </xf>
    <xf numFmtId="176" fontId="9" fillId="2" borderId="0" xfId="0" applyNumberFormat="1" applyFont="1" applyFill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6"/>
  <sheetViews>
    <sheetView tabSelected="1" topLeftCell="A114" workbookViewId="0">
      <selection activeCell="B121" sqref="B121"/>
    </sheetView>
  </sheetViews>
  <sheetFormatPr defaultColWidth="9.85454545454546" defaultRowHeight="15"/>
  <cols>
    <col min="1" max="1" width="16" style="2" customWidth="1"/>
    <col min="2" max="2" width="15.8545454545455" style="2" customWidth="1"/>
    <col min="3" max="3" width="12.1454545454545" style="3" customWidth="1"/>
    <col min="4" max="4" width="13" style="4" customWidth="1"/>
    <col min="5" max="5" width="27.5727272727273" style="2" customWidth="1"/>
    <col min="6" max="6" width="8.71818181818182" style="2" customWidth="1"/>
    <col min="7" max="11" width="8.71818181818182" style="5" customWidth="1"/>
    <col min="12" max="12" width="5.57272727272727" style="5" customWidth="1"/>
    <col min="13" max="13" width="8.71818181818182" style="5" customWidth="1"/>
    <col min="14" max="14" width="8.71818181818182" style="6" customWidth="1"/>
    <col min="15" max="15" width="8.57272727272727" style="2" customWidth="1"/>
    <col min="16" max="16" width="7.42727272727273" style="2" customWidth="1"/>
    <col min="17" max="17" width="8.57272727272727" style="2" customWidth="1"/>
    <col min="18" max="19" width="8.85454545454546" style="5" customWidth="1"/>
    <col min="20" max="20" width="10.4272727272727" style="5" customWidth="1"/>
    <col min="21" max="21" width="9" style="2" customWidth="1"/>
    <col min="22" max="16384" width="9.85454545454546" style="2"/>
  </cols>
  <sheetData>
    <row r="1" customFormat="1" spans="1:20">
      <c r="A1" s="7"/>
      <c r="B1" s="7"/>
      <c r="C1" s="8"/>
      <c r="D1" s="9"/>
      <c r="E1" s="7"/>
      <c r="F1" s="7"/>
      <c r="G1" s="7"/>
      <c r="H1" s="7"/>
      <c r="I1" s="7"/>
      <c r="J1" s="7"/>
      <c r="K1" s="7"/>
      <c r="L1" s="7"/>
      <c r="M1" s="7"/>
      <c r="N1" s="62"/>
      <c r="O1" s="7"/>
      <c r="P1" s="7"/>
      <c r="Q1" s="7"/>
      <c r="R1" s="7"/>
      <c r="S1" s="7"/>
      <c r="T1" s="7"/>
    </row>
    <row r="2" customFormat="1" ht="12.5" spans="1:20">
      <c r="A2" s="10" t="s">
        <v>0</v>
      </c>
      <c r="B2" s="10"/>
      <c r="C2" s="11"/>
      <c r="D2" s="12"/>
      <c r="E2" s="10"/>
      <c r="F2" s="10"/>
      <c r="G2" s="10"/>
      <c r="H2" s="10"/>
      <c r="I2" s="10"/>
      <c r="J2" s="10"/>
      <c r="K2" s="10"/>
      <c r="L2" s="10"/>
      <c r="M2" s="10"/>
      <c r="N2" s="63"/>
      <c r="O2" s="10"/>
      <c r="P2" s="10"/>
      <c r="Q2" s="10"/>
      <c r="R2" s="10"/>
      <c r="S2" s="10"/>
      <c r="T2" s="10"/>
    </row>
    <row r="3" customFormat="1" ht="12.5" spans="1:20">
      <c r="A3" s="11" t="s">
        <v>1</v>
      </c>
      <c r="B3" s="11"/>
      <c r="C3" s="11"/>
      <c r="D3" s="13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</row>
    <row r="4" customFormat="1" ht="13" spans="1:14">
      <c r="A4" s="91" t="s">
        <v>2</v>
      </c>
      <c r="B4" s="14"/>
      <c r="C4" s="15"/>
      <c r="D4" s="16"/>
      <c r="E4" s="14"/>
      <c r="F4" s="14"/>
      <c r="G4" s="14"/>
      <c r="H4" s="14"/>
      <c r="I4" s="14"/>
      <c r="J4" s="14"/>
      <c r="K4" s="14"/>
      <c r="L4" s="14"/>
      <c r="M4" s="14"/>
      <c r="N4" s="64"/>
    </row>
    <row r="5" customFormat="1" ht="20" spans="1:20">
      <c r="A5" s="17" t="s">
        <v>3</v>
      </c>
      <c r="B5" s="17"/>
      <c r="C5" s="18"/>
      <c r="D5" s="19"/>
      <c r="E5" s="17"/>
      <c r="F5" s="17"/>
      <c r="G5" s="17"/>
      <c r="H5" s="17"/>
      <c r="I5" s="17"/>
      <c r="J5" s="17"/>
      <c r="K5" s="17"/>
      <c r="L5" s="17"/>
      <c r="M5" s="17"/>
      <c r="N5" s="65"/>
      <c r="O5" s="17"/>
      <c r="P5" s="17"/>
      <c r="Q5" s="17"/>
      <c r="R5" s="17"/>
      <c r="S5" s="17"/>
      <c r="T5" s="17"/>
    </row>
    <row r="6" s="1" customFormat="1" ht="19.5" customHeight="1" spans="1:20">
      <c r="A6" s="20"/>
      <c r="B6" s="21"/>
      <c r="C6" s="22"/>
      <c r="D6" s="23"/>
      <c r="G6" s="24"/>
      <c r="H6" s="24"/>
      <c r="I6" s="24"/>
      <c r="J6" s="24"/>
      <c r="K6" s="24"/>
      <c r="L6" s="24"/>
      <c r="M6" s="66" t="s">
        <v>4</v>
      </c>
      <c r="N6" s="67"/>
      <c r="O6" s="68"/>
      <c r="P6" s="68"/>
      <c r="Q6" s="68"/>
      <c r="R6" s="68"/>
      <c r="S6" s="68"/>
      <c r="T6" s="68"/>
    </row>
    <row r="7" ht="15.5" spans="1:20">
      <c r="A7" s="25"/>
      <c r="B7" s="26"/>
      <c r="C7" s="27"/>
      <c r="D7" s="28"/>
      <c r="E7" s="26"/>
      <c r="F7" s="26"/>
      <c r="G7" s="29"/>
      <c r="H7" s="29"/>
      <c r="I7" s="29"/>
      <c r="J7" s="29"/>
      <c r="K7" s="29"/>
      <c r="L7" s="24"/>
      <c r="M7" s="69" t="s">
        <v>5</v>
      </c>
      <c r="N7" s="24"/>
      <c r="O7" s="68"/>
      <c r="P7" s="68"/>
      <c r="Q7" s="68"/>
      <c r="R7" s="79"/>
      <c r="S7" s="2"/>
      <c r="T7" s="2"/>
    </row>
    <row r="8" ht="15.5" spans="1:21">
      <c r="A8" s="30"/>
      <c r="B8" s="31"/>
      <c r="C8" s="32"/>
      <c r="D8" s="33"/>
      <c r="E8" s="31"/>
      <c r="F8" s="31"/>
      <c r="G8" s="30"/>
      <c r="H8" s="30"/>
      <c r="I8" s="30"/>
      <c r="J8" s="30"/>
      <c r="K8" s="30"/>
      <c r="L8" s="31"/>
      <c r="M8" s="31"/>
      <c r="N8" s="30"/>
      <c r="O8" s="52" t="s">
        <v>6</v>
      </c>
      <c r="P8" s="55"/>
      <c r="Q8" s="55"/>
      <c r="R8" s="55"/>
      <c r="S8" s="55"/>
      <c r="T8" s="55"/>
      <c r="U8" s="60"/>
    </row>
    <row r="9" spans="1:21">
      <c r="A9" s="34"/>
      <c r="B9" s="35"/>
      <c r="C9" s="36"/>
      <c r="D9" s="37"/>
      <c r="E9" s="38"/>
      <c r="F9" s="39"/>
      <c r="G9" s="40"/>
      <c r="H9" s="40"/>
      <c r="I9" s="40"/>
      <c r="J9" s="40"/>
      <c r="K9" s="40"/>
      <c r="L9" s="38"/>
      <c r="M9" s="70"/>
      <c r="N9" s="48"/>
      <c r="O9" s="71" t="s">
        <v>7</v>
      </c>
      <c r="P9" s="72"/>
      <c r="Q9" s="80"/>
      <c r="R9" s="38"/>
      <c r="S9" s="38"/>
      <c r="T9" s="38"/>
      <c r="U9" s="81"/>
    </row>
    <row r="10" ht="43" spans="1:21">
      <c r="A10" s="41" t="s">
        <v>8</v>
      </c>
      <c r="B10" s="42" t="s">
        <v>9</v>
      </c>
      <c r="C10" s="36" t="s">
        <v>10</v>
      </c>
      <c r="D10" s="37" t="s">
        <v>11</v>
      </c>
      <c r="E10" s="43" t="s">
        <v>12</v>
      </c>
      <c r="F10" s="44"/>
      <c r="G10" s="45"/>
      <c r="H10" s="45"/>
      <c r="I10" s="45"/>
      <c r="J10" s="45"/>
      <c r="K10" s="45"/>
      <c r="L10" s="38" t="s">
        <v>13</v>
      </c>
      <c r="M10" s="70"/>
      <c r="N10" s="48"/>
      <c r="O10" s="42" t="s">
        <v>14</v>
      </c>
      <c r="P10" s="42" t="s">
        <v>15</v>
      </c>
      <c r="Q10" s="42" t="s">
        <v>16</v>
      </c>
      <c r="R10" s="43" t="s">
        <v>17</v>
      </c>
      <c r="S10" s="43" t="s">
        <v>18</v>
      </c>
      <c r="T10" s="43" t="s">
        <v>19</v>
      </c>
      <c r="U10" s="43" t="s">
        <v>20</v>
      </c>
    </row>
    <row r="11" ht="57.5" spans="1:21">
      <c r="A11" s="46"/>
      <c r="B11" s="47"/>
      <c r="C11" s="48" t="s">
        <v>21</v>
      </c>
      <c r="D11" s="49" t="s">
        <v>22</v>
      </c>
      <c r="E11" s="38" t="s">
        <v>23</v>
      </c>
      <c r="F11" s="38" t="s">
        <v>24</v>
      </c>
      <c r="G11" s="36" t="s">
        <v>25</v>
      </c>
      <c r="H11" s="36" t="s">
        <v>26</v>
      </c>
      <c r="I11" s="36" t="s">
        <v>27</v>
      </c>
      <c r="J11" s="36" t="s">
        <v>28</v>
      </c>
      <c r="K11" s="59" t="s">
        <v>29</v>
      </c>
      <c r="L11" s="73" t="s">
        <v>30</v>
      </c>
      <c r="M11" s="73" t="s">
        <v>31</v>
      </c>
      <c r="N11" s="48" t="s">
        <v>32</v>
      </c>
      <c r="O11" s="47"/>
      <c r="P11" s="47"/>
      <c r="Q11" s="47"/>
      <c r="R11" s="38" t="s">
        <v>33</v>
      </c>
      <c r="S11" s="38" t="s">
        <v>33</v>
      </c>
      <c r="T11" s="38" t="s">
        <v>33</v>
      </c>
      <c r="U11" s="38" t="s">
        <v>33</v>
      </c>
    </row>
    <row r="12" ht="20.1" customHeight="1" spans="1:21">
      <c r="A12" s="50">
        <v>1625079</v>
      </c>
      <c r="B12" s="31" t="s">
        <v>34</v>
      </c>
      <c r="C12" s="36" t="s">
        <v>35</v>
      </c>
      <c r="D12" s="37">
        <v>6</v>
      </c>
      <c r="E12" s="50" t="s">
        <v>36</v>
      </c>
      <c r="F12" s="50">
        <v>1</v>
      </c>
      <c r="G12" s="31">
        <v>3</v>
      </c>
      <c r="H12" s="31">
        <v>3</v>
      </c>
      <c r="I12" s="31">
        <v>2</v>
      </c>
      <c r="J12" s="31">
        <v>1</v>
      </c>
      <c r="K12" s="31">
        <v>1</v>
      </c>
      <c r="L12" s="74">
        <v>11</v>
      </c>
      <c r="M12" s="38">
        <v>2</v>
      </c>
      <c r="N12" s="74">
        <v>44</v>
      </c>
      <c r="O12" s="75">
        <v>0.6</v>
      </c>
      <c r="P12" s="75">
        <v>0.4</v>
      </c>
      <c r="Q12" s="31">
        <v>0.4</v>
      </c>
      <c r="R12" s="31">
        <v>11.6</v>
      </c>
      <c r="S12" s="75">
        <f>D12*R12</f>
        <v>69.6</v>
      </c>
      <c r="T12" s="31">
        <v>10.2</v>
      </c>
      <c r="U12" s="82">
        <f>D12*T12</f>
        <v>61.2</v>
      </c>
    </row>
    <row r="13" ht="15.5" spans="1:21">
      <c r="A13" s="51" t="s">
        <v>37</v>
      </c>
      <c r="B13" s="52"/>
      <c r="C13" s="53"/>
      <c r="D13" s="54">
        <f>SUM(D12:D12)</f>
        <v>6</v>
      </c>
      <c r="E13" s="52"/>
      <c r="F13" s="55"/>
      <c r="G13" s="56"/>
      <c r="H13" s="56"/>
      <c r="I13" s="56"/>
      <c r="J13" s="56"/>
      <c r="K13" s="56"/>
      <c r="L13" s="60"/>
      <c r="M13" s="76"/>
      <c r="N13" s="77">
        <f>SUM(N12:N12)</f>
        <v>44</v>
      </c>
      <c r="O13" s="52"/>
      <c r="P13" s="55"/>
      <c r="Q13" s="55"/>
      <c r="R13" s="83"/>
      <c r="S13" s="51">
        <f>SUM(S12:S12)</f>
        <v>69.6</v>
      </c>
      <c r="T13" s="38"/>
      <c r="U13" s="51">
        <f>SUM(U12:U12)</f>
        <v>61.2</v>
      </c>
    </row>
    <row r="14" spans="1:20">
      <c r="A14" s="57"/>
      <c r="C14" s="2"/>
      <c r="D14" s="58"/>
      <c r="G14" s="57"/>
      <c r="H14" s="57"/>
      <c r="I14" s="57"/>
      <c r="J14" s="57"/>
      <c r="K14" s="57"/>
      <c r="L14" s="2"/>
      <c r="M14" s="2"/>
      <c r="N14" s="2"/>
      <c r="O14" s="5"/>
      <c r="P14" s="5"/>
      <c r="Q14" s="5"/>
      <c r="R14" s="2"/>
      <c r="S14" s="2"/>
      <c r="T14" s="2"/>
    </row>
    <row r="15" spans="1:20">
      <c r="A15" s="57"/>
      <c r="C15" s="2"/>
      <c r="D15" s="58"/>
      <c r="G15" s="57"/>
      <c r="H15" s="57"/>
      <c r="I15" s="57"/>
      <c r="J15" s="57"/>
      <c r="K15" s="57"/>
      <c r="L15" s="2"/>
      <c r="M15" s="2"/>
      <c r="N15" s="2"/>
      <c r="O15" s="5"/>
      <c r="P15" s="5"/>
      <c r="Q15" s="5"/>
      <c r="R15" s="2"/>
      <c r="S15" s="2"/>
      <c r="T15" s="2"/>
    </row>
    <row r="16" ht="15.5" spans="1:21">
      <c r="A16" s="30"/>
      <c r="B16" s="31"/>
      <c r="C16" s="32"/>
      <c r="D16" s="33"/>
      <c r="E16" s="31"/>
      <c r="F16" s="31"/>
      <c r="G16" s="30"/>
      <c r="H16" s="30"/>
      <c r="I16" s="30"/>
      <c r="J16" s="30"/>
      <c r="K16" s="30"/>
      <c r="L16" s="31"/>
      <c r="M16" s="31"/>
      <c r="N16" s="30"/>
      <c r="O16" s="52" t="s">
        <v>38</v>
      </c>
      <c r="P16" s="55"/>
      <c r="Q16" s="55"/>
      <c r="R16" s="55"/>
      <c r="S16" s="55"/>
      <c r="T16" s="55"/>
      <c r="U16" s="60"/>
    </row>
    <row r="17" spans="1:21">
      <c r="A17" s="34"/>
      <c r="B17" s="35"/>
      <c r="C17" s="36"/>
      <c r="D17" s="37"/>
      <c r="E17" s="38"/>
      <c r="F17" s="39"/>
      <c r="G17" s="40"/>
      <c r="H17" s="40"/>
      <c r="I17" s="40"/>
      <c r="J17" s="40"/>
      <c r="K17" s="40"/>
      <c r="L17" s="38"/>
      <c r="M17" s="70"/>
      <c r="N17" s="48"/>
      <c r="O17" s="71" t="s">
        <v>39</v>
      </c>
      <c r="P17" s="72"/>
      <c r="Q17" s="80"/>
      <c r="R17" s="38"/>
      <c r="S17" s="38"/>
      <c r="T17" s="38"/>
      <c r="U17" s="81"/>
    </row>
    <row r="18" ht="29" spans="1:21">
      <c r="A18" s="41" t="s">
        <v>40</v>
      </c>
      <c r="B18" s="42" t="s">
        <v>41</v>
      </c>
      <c r="C18" s="36" t="s">
        <v>42</v>
      </c>
      <c r="D18" s="37" t="s">
        <v>42</v>
      </c>
      <c r="E18" s="43" t="s">
        <v>43</v>
      </c>
      <c r="F18" s="44"/>
      <c r="G18" s="45"/>
      <c r="H18" s="45"/>
      <c r="I18" s="45"/>
      <c r="J18" s="45"/>
      <c r="K18" s="45"/>
      <c r="L18" s="38" t="s">
        <v>44</v>
      </c>
      <c r="M18" s="70"/>
      <c r="N18" s="48"/>
      <c r="O18" s="42" t="s">
        <v>45</v>
      </c>
      <c r="P18" s="42" t="s">
        <v>46</v>
      </c>
      <c r="Q18" s="42" t="s">
        <v>47</v>
      </c>
      <c r="R18" s="43" t="s">
        <v>48</v>
      </c>
      <c r="S18" s="43" t="s">
        <v>49</v>
      </c>
      <c r="T18" s="43" t="s">
        <v>50</v>
      </c>
      <c r="U18" s="43" t="s">
        <v>51</v>
      </c>
    </row>
    <row r="19" ht="43.5" spans="1:21">
      <c r="A19" s="46"/>
      <c r="B19" s="47"/>
      <c r="C19" s="48" t="s">
        <v>21</v>
      </c>
      <c r="D19" s="49" t="s">
        <v>22</v>
      </c>
      <c r="E19" s="38" t="s">
        <v>23</v>
      </c>
      <c r="F19" s="38" t="s">
        <v>24</v>
      </c>
      <c r="G19" s="36" t="s">
        <v>25</v>
      </c>
      <c r="H19" s="36" t="s">
        <v>26</v>
      </c>
      <c r="I19" s="36" t="s">
        <v>27</v>
      </c>
      <c r="J19" s="36" t="s">
        <v>28</v>
      </c>
      <c r="K19" s="59" t="s">
        <v>29</v>
      </c>
      <c r="L19" s="48" t="s">
        <v>22</v>
      </c>
      <c r="M19" s="73" t="s">
        <v>52</v>
      </c>
      <c r="N19" s="48" t="s">
        <v>53</v>
      </c>
      <c r="O19" s="47"/>
      <c r="P19" s="47"/>
      <c r="Q19" s="47"/>
      <c r="R19" s="38" t="s">
        <v>33</v>
      </c>
      <c r="S19" s="38" t="s">
        <v>33</v>
      </c>
      <c r="T19" s="38" t="s">
        <v>33</v>
      </c>
      <c r="U19" s="38" t="s">
        <v>33</v>
      </c>
    </row>
    <row r="20" ht="20.1" customHeight="1" spans="1:21">
      <c r="A20" s="50">
        <v>1625081</v>
      </c>
      <c r="B20" s="31" t="s">
        <v>34</v>
      </c>
      <c r="C20" s="36" t="s">
        <v>54</v>
      </c>
      <c r="D20" s="37">
        <v>18</v>
      </c>
      <c r="E20" s="50" t="s">
        <v>36</v>
      </c>
      <c r="F20" s="50">
        <v>1</v>
      </c>
      <c r="G20" s="31">
        <v>3</v>
      </c>
      <c r="H20" s="31">
        <v>3</v>
      </c>
      <c r="I20" s="31">
        <v>2</v>
      </c>
      <c r="J20" s="31">
        <v>1</v>
      </c>
      <c r="K20" s="31">
        <v>1</v>
      </c>
      <c r="L20" s="74">
        <v>11</v>
      </c>
      <c r="M20" s="38">
        <v>2</v>
      </c>
      <c r="N20" s="74">
        <v>176</v>
      </c>
      <c r="O20" s="75">
        <v>0.6</v>
      </c>
      <c r="P20" s="75">
        <v>0.4</v>
      </c>
      <c r="Q20" s="31">
        <v>0.4</v>
      </c>
      <c r="R20" s="31">
        <v>11.6</v>
      </c>
      <c r="S20" s="75">
        <f>D20*R20</f>
        <v>208.8</v>
      </c>
      <c r="T20" s="31">
        <v>10.2</v>
      </c>
      <c r="U20" s="82">
        <f>D20*T20</f>
        <v>183.6</v>
      </c>
    </row>
    <row r="21" ht="15.5" spans="1:21">
      <c r="A21" s="51" t="s">
        <v>37</v>
      </c>
      <c r="B21" s="52"/>
      <c r="C21" s="53"/>
      <c r="D21" s="54">
        <f>SUM(D20:D20)</f>
        <v>18</v>
      </c>
      <c r="E21" s="52"/>
      <c r="F21" s="55"/>
      <c r="G21" s="56"/>
      <c r="H21" s="56"/>
      <c r="I21" s="56"/>
      <c r="J21" s="56"/>
      <c r="K21" s="56"/>
      <c r="L21" s="60"/>
      <c r="M21" s="76"/>
      <c r="N21" s="77">
        <f>SUM(N20:N20)</f>
        <v>176</v>
      </c>
      <c r="O21" s="52"/>
      <c r="P21" s="55"/>
      <c r="Q21" s="55"/>
      <c r="R21" s="83"/>
      <c r="S21" s="51">
        <f>SUM(S20:S20)</f>
        <v>208.8</v>
      </c>
      <c r="T21" s="38"/>
      <c r="U21" s="51">
        <f>SUM(U20:U20)</f>
        <v>183.6</v>
      </c>
    </row>
    <row r="22" spans="1:20">
      <c r="A22" s="57"/>
      <c r="C22" s="2"/>
      <c r="D22" s="58"/>
      <c r="G22" s="57"/>
      <c r="H22" s="57"/>
      <c r="I22" s="57"/>
      <c r="J22" s="57"/>
      <c r="K22" s="57"/>
      <c r="L22" s="2"/>
      <c r="M22" s="2"/>
      <c r="N22" s="2"/>
      <c r="O22" s="5"/>
      <c r="P22" s="5"/>
      <c r="Q22" s="5"/>
      <c r="R22" s="2"/>
      <c r="S22" s="2"/>
      <c r="T22" s="2"/>
    </row>
    <row r="23" ht="15.5" spans="1:21">
      <c r="A23" s="30"/>
      <c r="B23" s="31"/>
      <c r="C23" s="32"/>
      <c r="D23" s="33"/>
      <c r="E23" s="31"/>
      <c r="F23" s="31"/>
      <c r="G23" s="30"/>
      <c r="H23" s="30"/>
      <c r="I23" s="30"/>
      <c r="J23" s="30"/>
      <c r="K23" s="30"/>
      <c r="L23" s="31"/>
      <c r="M23" s="31"/>
      <c r="N23" s="30"/>
      <c r="O23" s="52" t="s">
        <v>38</v>
      </c>
      <c r="P23" s="55"/>
      <c r="Q23" s="55"/>
      <c r="R23" s="55"/>
      <c r="S23" s="55"/>
      <c r="T23" s="55"/>
      <c r="U23" s="60"/>
    </row>
    <row r="24" spans="1:21">
      <c r="A24" s="34"/>
      <c r="B24" s="35"/>
      <c r="C24" s="36"/>
      <c r="D24" s="37"/>
      <c r="E24" s="38"/>
      <c r="F24" s="39"/>
      <c r="G24" s="40"/>
      <c r="H24" s="40"/>
      <c r="I24" s="40"/>
      <c r="J24" s="40"/>
      <c r="K24" s="40"/>
      <c r="L24" s="38"/>
      <c r="M24" s="70"/>
      <c r="N24" s="48"/>
      <c r="O24" s="71" t="s">
        <v>39</v>
      </c>
      <c r="P24" s="72"/>
      <c r="Q24" s="80"/>
      <c r="R24" s="38"/>
      <c r="S24" s="38"/>
      <c r="T24" s="38"/>
      <c r="U24" s="81"/>
    </row>
    <row r="25" ht="29" spans="1:21">
      <c r="A25" s="41" t="s">
        <v>40</v>
      </c>
      <c r="B25" s="42" t="s">
        <v>41</v>
      </c>
      <c r="C25" s="36" t="s">
        <v>42</v>
      </c>
      <c r="D25" s="37" t="s">
        <v>42</v>
      </c>
      <c r="E25" s="43" t="s">
        <v>43</v>
      </c>
      <c r="F25" s="44"/>
      <c r="G25" s="45"/>
      <c r="H25" s="45"/>
      <c r="I25" s="45"/>
      <c r="J25" s="45"/>
      <c r="K25" s="45"/>
      <c r="L25" s="38" t="s">
        <v>44</v>
      </c>
      <c r="M25" s="70"/>
      <c r="N25" s="48"/>
      <c r="O25" s="42" t="s">
        <v>45</v>
      </c>
      <c r="P25" s="42" t="s">
        <v>46</v>
      </c>
      <c r="Q25" s="42" t="s">
        <v>47</v>
      </c>
      <c r="R25" s="43" t="s">
        <v>48</v>
      </c>
      <c r="S25" s="43" t="s">
        <v>49</v>
      </c>
      <c r="T25" s="43" t="s">
        <v>50</v>
      </c>
      <c r="U25" s="43" t="s">
        <v>51</v>
      </c>
    </row>
    <row r="26" ht="43.5" spans="1:21">
      <c r="A26" s="46"/>
      <c r="B26" s="47"/>
      <c r="C26" s="48" t="s">
        <v>21</v>
      </c>
      <c r="D26" s="49" t="s">
        <v>22</v>
      </c>
      <c r="E26" s="38" t="s">
        <v>23</v>
      </c>
      <c r="F26" s="38" t="s">
        <v>24</v>
      </c>
      <c r="G26" s="36" t="s">
        <v>25</v>
      </c>
      <c r="H26" s="36" t="s">
        <v>26</v>
      </c>
      <c r="I26" s="36" t="s">
        <v>27</v>
      </c>
      <c r="J26" s="36" t="s">
        <v>28</v>
      </c>
      <c r="K26" s="59" t="s">
        <v>29</v>
      </c>
      <c r="L26" s="48" t="s">
        <v>22</v>
      </c>
      <c r="M26" s="73" t="s">
        <v>52</v>
      </c>
      <c r="N26" s="48" t="s">
        <v>53</v>
      </c>
      <c r="O26" s="47"/>
      <c r="P26" s="47"/>
      <c r="Q26" s="47"/>
      <c r="R26" s="38" t="s">
        <v>33</v>
      </c>
      <c r="S26" s="38" t="s">
        <v>33</v>
      </c>
      <c r="T26" s="38" t="s">
        <v>33</v>
      </c>
      <c r="U26" s="38" t="s">
        <v>33</v>
      </c>
    </row>
    <row r="27" ht="20.1" customHeight="1" spans="1:21">
      <c r="A27" s="50">
        <v>1625083</v>
      </c>
      <c r="B27" s="31" t="s">
        <v>34</v>
      </c>
      <c r="C27" s="36" t="s">
        <v>55</v>
      </c>
      <c r="D27" s="37">
        <v>10</v>
      </c>
      <c r="E27" s="50" t="s">
        <v>36</v>
      </c>
      <c r="F27" s="50">
        <v>1</v>
      </c>
      <c r="G27" s="31">
        <v>3</v>
      </c>
      <c r="H27" s="31">
        <v>3</v>
      </c>
      <c r="I27" s="31">
        <v>2</v>
      </c>
      <c r="J27" s="31">
        <v>1</v>
      </c>
      <c r="K27" s="31">
        <v>1</v>
      </c>
      <c r="L27" s="74">
        <v>11</v>
      </c>
      <c r="M27" s="38">
        <v>2</v>
      </c>
      <c r="N27" s="74">
        <v>88</v>
      </c>
      <c r="O27" s="75">
        <v>0.6</v>
      </c>
      <c r="P27" s="75">
        <v>0.4</v>
      </c>
      <c r="Q27" s="31">
        <v>0.4</v>
      </c>
      <c r="R27" s="31">
        <v>11.6</v>
      </c>
      <c r="S27" s="75">
        <f>D27*R27</f>
        <v>116</v>
      </c>
      <c r="T27" s="31">
        <v>10.2</v>
      </c>
      <c r="U27" s="82">
        <f>D27*T27</f>
        <v>102</v>
      </c>
    </row>
    <row r="28" ht="20.1" customHeight="1" spans="1:21">
      <c r="A28" s="50">
        <v>1625083</v>
      </c>
      <c r="B28" s="31" t="s">
        <v>34</v>
      </c>
      <c r="C28" s="36" t="s">
        <v>56</v>
      </c>
      <c r="D28" s="37">
        <v>4</v>
      </c>
      <c r="E28" s="50" t="s">
        <v>36</v>
      </c>
      <c r="F28" s="50">
        <v>1</v>
      </c>
      <c r="G28" s="31">
        <v>3</v>
      </c>
      <c r="H28" s="31">
        <v>3</v>
      </c>
      <c r="I28" s="31">
        <v>2</v>
      </c>
      <c r="J28" s="31">
        <v>1</v>
      </c>
      <c r="K28" s="31">
        <v>1</v>
      </c>
      <c r="L28" s="74">
        <v>11</v>
      </c>
      <c r="M28" s="38">
        <v>1</v>
      </c>
      <c r="N28" s="74">
        <v>11</v>
      </c>
      <c r="O28" s="75">
        <v>0.6</v>
      </c>
      <c r="P28" s="75">
        <v>0.4</v>
      </c>
      <c r="Q28" s="31">
        <v>0.2</v>
      </c>
      <c r="R28" s="31">
        <v>6.1</v>
      </c>
      <c r="S28" s="75">
        <f>D28*R28</f>
        <v>24.4</v>
      </c>
      <c r="T28" s="31">
        <v>5.1</v>
      </c>
      <c r="U28" s="82">
        <f>D28*T28</f>
        <v>20.4</v>
      </c>
    </row>
    <row r="29" ht="15.5" spans="1:21">
      <c r="A29" s="51" t="s">
        <v>37</v>
      </c>
      <c r="B29" s="52"/>
      <c r="C29" s="53"/>
      <c r="D29" s="54">
        <f>SUM(D27:D28)</f>
        <v>14</v>
      </c>
      <c r="E29" s="52"/>
      <c r="F29" s="55"/>
      <c r="G29" s="56"/>
      <c r="H29" s="56"/>
      <c r="I29" s="56"/>
      <c r="J29" s="56"/>
      <c r="K29" s="56"/>
      <c r="L29" s="60"/>
      <c r="M29" s="76"/>
      <c r="N29" s="77">
        <f>SUM(N27:N28)</f>
        <v>99</v>
      </c>
      <c r="O29" s="52"/>
      <c r="P29" s="55"/>
      <c r="Q29" s="55"/>
      <c r="R29" s="83"/>
      <c r="S29" s="51">
        <f>SUM(S27:S28)</f>
        <v>140.4</v>
      </c>
      <c r="T29" s="38"/>
      <c r="U29" s="51">
        <f>SUM(U27:U28)</f>
        <v>122.4</v>
      </c>
    </row>
    <row r="30" spans="1:20">
      <c r="A30" s="57"/>
      <c r="C30" s="2"/>
      <c r="D30" s="58"/>
      <c r="G30" s="57"/>
      <c r="H30" s="57"/>
      <c r="I30" s="57"/>
      <c r="J30" s="57"/>
      <c r="K30" s="57"/>
      <c r="L30" s="2"/>
      <c r="M30" s="2"/>
      <c r="N30" s="2"/>
      <c r="O30" s="5"/>
      <c r="P30" s="5"/>
      <c r="Q30" s="5"/>
      <c r="R30" s="2"/>
      <c r="S30" s="2"/>
      <c r="T30" s="2"/>
    </row>
    <row r="31" ht="15.5" spans="1:21">
      <c r="A31" s="30"/>
      <c r="B31" s="31"/>
      <c r="C31" s="32"/>
      <c r="D31" s="33"/>
      <c r="E31" s="31"/>
      <c r="F31" s="31"/>
      <c r="G31" s="30"/>
      <c r="H31" s="30"/>
      <c r="I31" s="30"/>
      <c r="J31" s="30"/>
      <c r="K31" s="30"/>
      <c r="L31" s="31"/>
      <c r="M31" s="31"/>
      <c r="N31" s="30"/>
      <c r="O31" s="52" t="s">
        <v>38</v>
      </c>
      <c r="P31" s="55"/>
      <c r="Q31" s="55"/>
      <c r="R31" s="55"/>
      <c r="S31" s="55"/>
      <c r="T31" s="55"/>
      <c r="U31" s="60"/>
    </row>
    <row r="32" spans="1:21">
      <c r="A32" s="34"/>
      <c r="B32" s="35"/>
      <c r="C32" s="36"/>
      <c r="D32" s="37"/>
      <c r="E32" s="38"/>
      <c r="F32" s="39"/>
      <c r="G32" s="40"/>
      <c r="H32" s="40"/>
      <c r="I32" s="40"/>
      <c r="J32" s="40"/>
      <c r="K32" s="40"/>
      <c r="L32" s="38"/>
      <c r="M32" s="70"/>
      <c r="N32" s="48"/>
      <c r="O32" s="71" t="s">
        <v>39</v>
      </c>
      <c r="P32" s="72"/>
      <c r="Q32" s="80"/>
      <c r="R32" s="38"/>
      <c r="S32" s="38"/>
      <c r="T32" s="38"/>
      <c r="U32" s="81"/>
    </row>
    <row r="33" ht="29" spans="1:21">
      <c r="A33" s="41" t="s">
        <v>40</v>
      </c>
      <c r="B33" s="42" t="s">
        <v>41</v>
      </c>
      <c r="C33" s="36" t="s">
        <v>42</v>
      </c>
      <c r="D33" s="37" t="s">
        <v>42</v>
      </c>
      <c r="E33" s="43" t="s">
        <v>43</v>
      </c>
      <c r="F33" s="44"/>
      <c r="G33" s="45"/>
      <c r="H33" s="45"/>
      <c r="I33" s="45"/>
      <c r="J33" s="45"/>
      <c r="K33" s="45"/>
      <c r="L33" s="38" t="s">
        <v>44</v>
      </c>
      <c r="M33" s="70"/>
      <c r="N33" s="48"/>
      <c r="O33" s="42" t="s">
        <v>45</v>
      </c>
      <c r="P33" s="42" t="s">
        <v>46</v>
      </c>
      <c r="Q33" s="42" t="s">
        <v>47</v>
      </c>
      <c r="R33" s="43" t="s">
        <v>48</v>
      </c>
      <c r="S33" s="43" t="s">
        <v>49</v>
      </c>
      <c r="T33" s="43" t="s">
        <v>50</v>
      </c>
      <c r="U33" s="43" t="s">
        <v>51</v>
      </c>
    </row>
    <row r="34" ht="43.5" spans="1:21">
      <c r="A34" s="46"/>
      <c r="B34" s="47"/>
      <c r="C34" s="48" t="s">
        <v>21</v>
      </c>
      <c r="D34" s="49" t="s">
        <v>22</v>
      </c>
      <c r="E34" s="38" t="s">
        <v>23</v>
      </c>
      <c r="F34" s="38" t="s">
        <v>24</v>
      </c>
      <c r="G34" s="36" t="s">
        <v>25</v>
      </c>
      <c r="H34" s="36" t="s">
        <v>26</v>
      </c>
      <c r="I34" s="36" t="s">
        <v>27</v>
      </c>
      <c r="J34" s="36" t="s">
        <v>28</v>
      </c>
      <c r="K34" s="59" t="s">
        <v>29</v>
      </c>
      <c r="L34" s="48" t="s">
        <v>22</v>
      </c>
      <c r="M34" s="73" t="s">
        <v>52</v>
      </c>
      <c r="N34" s="48" t="s">
        <v>53</v>
      </c>
      <c r="O34" s="47"/>
      <c r="P34" s="47"/>
      <c r="Q34" s="47"/>
      <c r="R34" s="38" t="s">
        <v>33</v>
      </c>
      <c r="S34" s="38" t="s">
        <v>33</v>
      </c>
      <c r="T34" s="38" t="s">
        <v>33</v>
      </c>
      <c r="U34" s="38" t="s">
        <v>33</v>
      </c>
    </row>
    <row r="35" ht="20.1" customHeight="1" spans="1:21">
      <c r="A35" s="46">
        <v>1625085</v>
      </c>
      <c r="B35" s="31" t="s">
        <v>34</v>
      </c>
      <c r="C35" s="59" t="s">
        <v>57</v>
      </c>
      <c r="D35" s="49">
        <v>4</v>
      </c>
      <c r="E35" s="50" t="s">
        <v>36</v>
      </c>
      <c r="F35" s="50">
        <v>1</v>
      </c>
      <c r="G35" s="31">
        <v>3</v>
      </c>
      <c r="H35" s="31">
        <v>3</v>
      </c>
      <c r="I35" s="31">
        <v>2</v>
      </c>
      <c r="J35" s="31">
        <v>1</v>
      </c>
      <c r="K35" s="31">
        <v>1</v>
      </c>
      <c r="L35" s="74">
        <v>11</v>
      </c>
      <c r="M35" s="38">
        <v>2</v>
      </c>
      <c r="N35" s="48">
        <v>22</v>
      </c>
      <c r="O35" s="75">
        <v>0.6</v>
      </c>
      <c r="P35" s="75">
        <v>0.4</v>
      </c>
      <c r="Q35" s="31">
        <v>0.4</v>
      </c>
      <c r="R35" s="38">
        <v>11.6</v>
      </c>
      <c r="S35" s="38">
        <v>11.6</v>
      </c>
      <c r="T35" s="38">
        <v>10.2</v>
      </c>
      <c r="U35" s="38">
        <v>10.2</v>
      </c>
    </row>
    <row r="36" ht="15.5" spans="1:21">
      <c r="A36" s="51" t="s">
        <v>37</v>
      </c>
      <c r="B36" s="52"/>
      <c r="C36" s="60"/>
      <c r="D36" s="54">
        <v>1</v>
      </c>
      <c r="E36" s="52"/>
      <c r="F36" s="55"/>
      <c r="G36" s="56"/>
      <c r="H36" s="56"/>
      <c r="I36" s="56"/>
      <c r="J36" s="56"/>
      <c r="K36" s="56"/>
      <c r="L36" s="60"/>
      <c r="M36" s="76"/>
      <c r="N36" s="77">
        <v>22</v>
      </c>
      <c r="O36" s="52"/>
      <c r="P36" s="55"/>
      <c r="Q36" s="55"/>
      <c r="R36" s="83"/>
      <c r="S36" s="51">
        <f>SUM(S35:S35)</f>
        <v>11.6</v>
      </c>
      <c r="T36" s="38"/>
      <c r="U36" s="51">
        <f>SUM(U35:U35)</f>
        <v>10.2</v>
      </c>
    </row>
    <row r="37" spans="1:20">
      <c r="A37" s="57"/>
      <c r="C37" s="2"/>
      <c r="D37" s="58"/>
      <c r="G37" s="57"/>
      <c r="H37" s="57"/>
      <c r="I37" s="57"/>
      <c r="J37" s="57"/>
      <c r="K37" s="57"/>
      <c r="L37" s="2"/>
      <c r="M37" s="2"/>
      <c r="N37" s="2"/>
      <c r="O37" s="5"/>
      <c r="P37" s="5"/>
      <c r="Q37" s="5"/>
      <c r="R37" s="2"/>
      <c r="S37" s="2"/>
      <c r="T37" s="2"/>
    </row>
    <row r="38" spans="1:20">
      <c r="A38" s="57"/>
      <c r="C38" s="2"/>
      <c r="D38" s="58"/>
      <c r="G38" s="57"/>
      <c r="H38" s="57"/>
      <c r="I38" s="57"/>
      <c r="J38" s="57"/>
      <c r="K38" s="57"/>
      <c r="L38" s="2"/>
      <c r="M38" s="2"/>
      <c r="N38" s="2"/>
      <c r="O38" s="5"/>
      <c r="P38" s="5"/>
      <c r="Q38" s="5"/>
      <c r="R38" s="2"/>
      <c r="S38" s="2"/>
      <c r="T38" s="2"/>
    </row>
    <row r="39" ht="15.5" spans="1:21">
      <c r="A39" s="30"/>
      <c r="B39" s="31"/>
      <c r="C39" s="32"/>
      <c r="D39" s="33"/>
      <c r="E39" s="31"/>
      <c r="F39" s="31"/>
      <c r="G39" s="30"/>
      <c r="H39" s="30"/>
      <c r="I39" s="30"/>
      <c r="J39" s="30"/>
      <c r="K39" s="30"/>
      <c r="L39" s="31"/>
      <c r="M39" s="31"/>
      <c r="N39" s="30"/>
      <c r="O39" s="52" t="s">
        <v>38</v>
      </c>
      <c r="P39" s="55"/>
      <c r="Q39" s="55"/>
      <c r="R39" s="55"/>
      <c r="S39" s="55"/>
      <c r="T39" s="55"/>
      <c r="U39" s="60"/>
    </row>
    <row r="40" spans="1:21">
      <c r="A40" s="34"/>
      <c r="B40" s="35"/>
      <c r="C40" s="36"/>
      <c r="D40" s="37"/>
      <c r="E40" s="38"/>
      <c r="F40" s="39"/>
      <c r="G40" s="40"/>
      <c r="H40" s="40"/>
      <c r="I40" s="40"/>
      <c r="J40" s="40"/>
      <c r="K40" s="40"/>
      <c r="L40" s="38"/>
      <c r="M40" s="70"/>
      <c r="N40" s="48"/>
      <c r="O40" s="71" t="s">
        <v>39</v>
      </c>
      <c r="P40" s="72"/>
      <c r="Q40" s="80"/>
      <c r="R40" s="38"/>
      <c r="S40" s="38"/>
      <c r="T40" s="38"/>
      <c r="U40" s="81"/>
    </row>
    <row r="41" ht="29" spans="1:21">
      <c r="A41" s="41" t="s">
        <v>40</v>
      </c>
      <c r="B41" s="42" t="s">
        <v>41</v>
      </c>
      <c r="C41" s="36" t="s">
        <v>42</v>
      </c>
      <c r="D41" s="37" t="s">
        <v>42</v>
      </c>
      <c r="E41" s="43" t="s">
        <v>43</v>
      </c>
      <c r="F41" s="44"/>
      <c r="G41" s="45"/>
      <c r="H41" s="45"/>
      <c r="I41" s="45"/>
      <c r="J41" s="45"/>
      <c r="K41" s="45"/>
      <c r="L41" s="38" t="s">
        <v>44</v>
      </c>
      <c r="M41" s="70"/>
      <c r="N41" s="48"/>
      <c r="O41" s="42" t="s">
        <v>45</v>
      </c>
      <c r="P41" s="42" t="s">
        <v>46</v>
      </c>
      <c r="Q41" s="42" t="s">
        <v>47</v>
      </c>
      <c r="R41" s="43" t="s">
        <v>48</v>
      </c>
      <c r="S41" s="43" t="s">
        <v>49</v>
      </c>
      <c r="T41" s="43" t="s">
        <v>50</v>
      </c>
      <c r="U41" s="43" t="s">
        <v>51</v>
      </c>
    </row>
    <row r="42" ht="43.5" spans="1:21">
      <c r="A42" s="46"/>
      <c r="B42" s="47"/>
      <c r="C42" s="48" t="s">
        <v>21</v>
      </c>
      <c r="D42" s="49" t="s">
        <v>22</v>
      </c>
      <c r="E42" s="38" t="s">
        <v>23</v>
      </c>
      <c r="F42" s="38" t="s">
        <v>24</v>
      </c>
      <c r="G42" s="36" t="s">
        <v>25</v>
      </c>
      <c r="H42" s="36" t="s">
        <v>26</v>
      </c>
      <c r="I42" s="36" t="s">
        <v>27</v>
      </c>
      <c r="J42" s="36" t="s">
        <v>28</v>
      </c>
      <c r="K42" s="59" t="s">
        <v>29</v>
      </c>
      <c r="L42" s="48" t="s">
        <v>22</v>
      </c>
      <c r="M42" s="73" t="s">
        <v>52</v>
      </c>
      <c r="N42" s="48" t="s">
        <v>53</v>
      </c>
      <c r="O42" s="47"/>
      <c r="P42" s="47"/>
      <c r="Q42" s="47"/>
      <c r="R42" s="38" t="s">
        <v>33</v>
      </c>
      <c r="S42" s="38" t="s">
        <v>33</v>
      </c>
      <c r="T42" s="38" t="s">
        <v>33</v>
      </c>
      <c r="U42" s="38" t="s">
        <v>33</v>
      </c>
    </row>
    <row r="43" ht="20.1" customHeight="1" spans="1:21">
      <c r="A43" s="46">
        <v>1625087</v>
      </c>
      <c r="B43" s="31" t="s">
        <v>34</v>
      </c>
      <c r="C43" s="59" t="s">
        <v>58</v>
      </c>
      <c r="D43" s="49">
        <v>10</v>
      </c>
      <c r="E43" s="50" t="s">
        <v>36</v>
      </c>
      <c r="F43" s="50">
        <v>1</v>
      </c>
      <c r="G43" s="31">
        <v>3</v>
      </c>
      <c r="H43" s="31">
        <v>3</v>
      </c>
      <c r="I43" s="31">
        <v>2</v>
      </c>
      <c r="J43" s="31">
        <v>1</v>
      </c>
      <c r="K43" s="31">
        <v>1</v>
      </c>
      <c r="L43" s="74">
        <v>11</v>
      </c>
      <c r="M43" s="73">
        <v>2</v>
      </c>
      <c r="N43" s="48">
        <v>88</v>
      </c>
      <c r="O43" s="75">
        <v>0.6</v>
      </c>
      <c r="P43" s="75">
        <v>0.4</v>
      </c>
      <c r="Q43" s="31">
        <v>0.4</v>
      </c>
      <c r="R43" s="38">
        <v>11.6</v>
      </c>
      <c r="S43" s="38">
        <f>D43*R43</f>
        <v>116</v>
      </c>
      <c r="T43" s="38">
        <v>10.2</v>
      </c>
      <c r="U43" s="38">
        <f>D43*T43</f>
        <v>102</v>
      </c>
    </row>
    <row r="44" ht="20.1" customHeight="1" spans="1:21">
      <c r="A44" s="46">
        <v>1625087</v>
      </c>
      <c r="B44" s="31" t="s">
        <v>34</v>
      </c>
      <c r="C44" s="59" t="s">
        <v>56</v>
      </c>
      <c r="D44" s="49">
        <v>4</v>
      </c>
      <c r="E44" s="50" t="s">
        <v>36</v>
      </c>
      <c r="F44" s="50">
        <v>1</v>
      </c>
      <c r="G44" s="31">
        <v>3</v>
      </c>
      <c r="H44" s="31">
        <v>3</v>
      </c>
      <c r="I44" s="31">
        <v>2</v>
      </c>
      <c r="J44" s="31">
        <v>1</v>
      </c>
      <c r="K44" s="31">
        <v>1</v>
      </c>
      <c r="L44" s="74">
        <v>11</v>
      </c>
      <c r="M44" s="73">
        <v>1</v>
      </c>
      <c r="N44" s="48">
        <v>11</v>
      </c>
      <c r="O44" s="47">
        <v>0.6</v>
      </c>
      <c r="P44" s="47">
        <v>0.4</v>
      </c>
      <c r="Q44" s="47">
        <v>0.2</v>
      </c>
      <c r="R44" s="38">
        <v>6.1</v>
      </c>
      <c r="S44" s="38">
        <f>D44*R44</f>
        <v>24.4</v>
      </c>
      <c r="T44" s="38">
        <v>5.1</v>
      </c>
      <c r="U44" s="38">
        <f>D44*T44</f>
        <v>20.4</v>
      </c>
    </row>
    <row r="45" ht="15.5" spans="1:21">
      <c r="A45" s="51" t="s">
        <v>37</v>
      </c>
      <c r="B45" s="52"/>
      <c r="C45" s="53"/>
      <c r="D45" s="54">
        <v>5</v>
      </c>
      <c r="E45" s="52"/>
      <c r="F45" s="55"/>
      <c r="G45" s="56"/>
      <c r="H45" s="56"/>
      <c r="I45" s="56"/>
      <c r="J45" s="56"/>
      <c r="K45" s="56"/>
      <c r="L45" s="60"/>
      <c r="M45" s="76"/>
      <c r="N45" s="77">
        <v>99</v>
      </c>
      <c r="O45" s="52"/>
      <c r="P45" s="55"/>
      <c r="Q45" s="55"/>
      <c r="R45" s="83"/>
      <c r="S45" s="51"/>
      <c r="T45" s="38"/>
      <c r="U45" s="51"/>
    </row>
    <row r="46" spans="1:20">
      <c r="A46" s="57"/>
      <c r="C46" s="2"/>
      <c r="D46" s="58"/>
      <c r="G46" s="57"/>
      <c r="H46" s="57"/>
      <c r="I46" s="57"/>
      <c r="J46" s="57"/>
      <c r="K46" s="57"/>
      <c r="L46" s="2"/>
      <c r="M46" s="2"/>
      <c r="N46" s="2"/>
      <c r="O46" s="5"/>
      <c r="P46" s="5"/>
      <c r="Q46" s="5"/>
      <c r="R46" s="2"/>
      <c r="S46" s="2"/>
      <c r="T46" s="2"/>
    </row>
    <row r="47" ht="15.5" spans="1:21">
      <c r="A47" s="30"/>
      <c r="B47" s="31"/>
      <c r="C47" s="32"/>
      <c r="D47" s="33"/>
      <c r="E47" s="31"/>
      <c r="F47" s="31"/>
      <c r="G47" s="30"/>
      <c r="H47" s="30"/>
      <c r="I47" s="30"/>
      <c r="J47" s="30"/>
      <c r="K47" s="30"/>
      <c r="L47" s="31"/>
      <c r="M47" s="31"/>
      <c r="N47" s="30"/>
      <c r="O47" s="52" t="s">
        <v>38</v>
      </c>
      <c r="P47" s="55"/>
      <c r="Q47" s="55"/>
      <c r="R47" s="55"/>
      <c r="S47" s="55"/>
      <c r="T47" s="55"/>
      <c r="U47" s="60"/>
    </row>
    <row r="48" spans="1:21">
      <c r="A48" s="34"/>
      <c r="B48" s="35"/>
      <c r="C48" s="36"/>
      <c r="D48" s="37"/>
      <c r="E48" s="38"/>
      <c r="F48" s="39"/>
      <c r="G48" s="40"/>
      <c r="H48" s="40"/>
      <c r="I48" s="40"/>
      <c r="J48" s="40"/>
      <c r="K48" s="40"/>
      <c r="L48" s="38"/>
      <c r="M48" s="70"/>
      <c r="N48" s="48"/>
      <c r="O48" s="71" t="s">
        <v>39</v>
      </c>
      <c r="P48" s="72"/>
      <c r="Q48" s="80"/>
      <c r="R48" s="38"/>
      <c r="S48" s="38"/>
      <c r="T48" s="38"/>
      <c r="U48" s="81"/>
    </row>
    <row r="49" ht="29" spans="1:21">
      <c r="A49" s="41" t="s">
        <v>40</v>
      </c>
      <c r="B49" s="42" t="s">
        <v>41</v>
      </c>
      <c r="C49" s="36" t="s">
        <v>42</v>
      </c>
      <c r="D49" s="37" t="s">
        <v>42</v>
      </c>
      <c r="E49" s="43" t="s">
        <v>43</v>
      </c>
      <c r="F49" s="44"/>
      <c r="G49" s="45"/>
      <c r="H49" s="45"/>
      <c r="I49" s="45"/>
      <c r="J49" s="45"/>
      <c r="K49" s="45"/>
      <c r="L49" s="38" t="s">
        <v>44</v>
      </c>
      <c r="M49" s="70"/>
      <c r="N49" s="48"/>
      <c r="O49" s="42" t="s">
        <v>45</v>
      </c>
      <c r="P49" s="42" t="s">
        <v>46</v>
      </c>
      <c r="Q49" s="42" t="s">
        <v>47</v>
      </c>
      <c r="R49" s="43" t="s">
        <v>48</v>
      </c>
      <c r="S49" s="43" t="s">
        <v>49</v>
      </c>
      <c r="T49" s="43" t="s">
        <v>50</v>
      </c>
      <c r="U49" s="43" t="s">
        <v>51</v>
      </c>
    </row>
    <row r="50" ht="43.5" spans="1:21">
      <c r="A50" s="46"/>
      <c r="B50" s="47"/>
      <c r="C50" s="48" t="s">
        <v>21</v>
      </c>
      <c r="D50" s="49" t="s">
        <v>22</v>
      </c>
      <c r="E50" s="38" t="s">
        <v>23</v>
      </c>
      <c r="F50" s="38" t="s">
        <v>24</v>
      </c>
      <c r="G50" s="36" t="s">
        <v>25</v>
      </c>
      <c r="H50" s="36" t="s">
        <v>26</v>
      </c>
      <c r="I50" s="36" t="s">
        <v>27</v>
      </c>
      <c r="J50" s="36" t="s">
        <v>28</v>
      </c>
      <c r="K50" s="59" t="s">
        <v>29</v>
      </c>
      <c r="L50" s="48" t="s">
        <v>22</v>
      </c>
      <c r="M50" s="73" t="s">
        <v>52</v>
      </c>
      <c r="N50" s="48" t="s">
        <v>53</v>
      </c>
      <c r="O50" s="47"/>
      <c r="P50" s="47"/>
      <c r="Q50" s="47"/>
      <c r="R50" s="38" t="s">
        <v>33</v>
      </c>
      <c r="S50" s="38" t="s">
        <v>33</v>
      </c>
      <c r="T50" s="38" t="s">
        <v>33</v>
      </c>
      <c r="U50" s="38" t="s">
        <v>33</v>
      </c>
    </row>
    <row r="51" ht="20.1" customHeight="1" spans="1:21">
      <c r="A51" s="46">
        <v>1625089</v>
      </c>
      <c r="B51" s="31" t="s">
        <v>34</v>
      </c>
      <c r="C51" s="59" t="s">
        <v>59</v>
      </c>
      <c r="D51" s="49">
        <v>8</v>
      </c>
      <c r="E51" s="50" t="s">
        <v>36</v>
      </c>
      <c r="F51" s="50">
        <v>1</v>
      </c>
      <c r="G51" s="31">
        <v>3</v>
      </c>
      <c r="H51" s="31">
        <v>3</v>
      </c>
      <c r="I51" s="31">
        <v>2</v>
      </c>
      <c r="J51" s="31">
        <v>1</v>
      </c>
      <c r="K51" s="31">
        <v>1</v>
      </c>
      <c r="L51" s="74">
        <v>11</v>
      </c>
      <c r="M51" s="73">
        <v>2</v>
      </c>
      <c r="N51" s="48">
        <v>66</v>
      </c>
      <c r="O51" s="75">
        <v>0.6</v>
      </c>
      <c r="P51" s="75">
        <v>0.4</v>
      </c>
      <c r="Q51" s="75">
        <v>0.4</v>
      </c>
      <c r="R51" s="38">
        <v>11.6</v>
      </c>
      <c r="S51" s="38">
        <f>D51*R51</f>
        <v>92.8</v>
      </c>
      <c r="T51" s="38">
        <v>10.2</v>
      </c>
      <c r="U51" s="38">
        <f>D51*T51</f>
        <v>81.6</v>
      </c>
    </row>
    <row r="52" ht="20.1" customHeight="1" spans="1:21">
      <c r="A52" s="46">
        <v>1625089</v>
      </c>
      <c r="B52" s="31" t="s">
        <v>34</v>
      </c>
      <c r="C52" s="61" t="s">
        <v>60</v>
      </c>
      <c r="D52" s="49">
        <v>4</v>
      </c>
      <c r="E52" s="50" t="s">
        <v>36</v>
      </c>
      <c r="F52" s="50">
        <v>1</v>
      </c>
      <c r="G52" s="31">
        <v>3</v>
      </c>
      <c r="H52" s="31">
        <v>3</v>
      </c>
      <c r="I52" s="31">
        <v>2</v>
      </c>
      <c r="J52" s="31">
        <v>1</v>
      </c>
      <c r="K52" s="31">
        <v>1</v>
      </c>
      <c r="L52" s="74">
        <v>11</v>
      </c>
      <c r="M52" s="78">
        <v>1</v>
      </c>
      <c r="N52" s="48">
        <v>11</v>
      </c>
      <c r="O52" s="47">
        <v>0.6</v>
      </c>
      <c r="P52" s="47">
        <v>0.4</v>
      </c>
      <c r="Q52" s="47">
        <v>0.2</v>
      </c>
      <c r="R52" s="70">
        <v>6.1</v>
      </c>
      <c r="S52" s="38">
        <f>D52*R52</f>
        <v>24.4</v>
      </c>
      <c r="T52" s="38">
        <v>5.1</v>
      </c>
      <c r="U52" s="38">
        <f>D52*T52</f>
        <v>20.4</v>
      </c>
    </row>
    <row r="53" ht="15.5" spans="1:21">
      <c r="A53" s="51" t="s">
        <v>37</v>
      </c>
      <c r="B53" s="52"/>
      <c r="C53" s="53"/>
      <c r="D53" s="54">
        <v>4</v>
      </c>
      <c r="E53" s="52"/>
      <c r="F53" s="55"/>
      <c r="G53" s="56"/>
      <c r="H53" s="56"/>
      <c r="I53" s="56"/>
      <c r="J53" s="56"/>
      <c r="K53" s="56"/>
      <c r="L53" s="60"/>
      <c r="M53" s="76"/>
      <c r="N53" s="77">
        <v>77</v>
      </c>
      <c r="O53" s="52"/>
      <c r="P53" s="55"/>
      <c r="Q53" s="55"/>
      <c r="R53" s="83"/>
      <c r="S53" s="51">
        <f>SUM(S51:S52)</f>
        <v>117.2</v>
      </c>
      <c r="T53" s="38"/>
      <c r="U53" s="51">
        <f>SUM(U51:U52)</f>
        <v>102</v>
      </c>
    </row>
    <row r="54" spans="1:20">
      <c r="A54" s="57"/>
      <c r="C54" s="2"/>
      <c r="D54" s="58"/>
      <c r="G54" s="57"/>
      <c r="H54" s="57"/>
      <c r="I54" s="57"/>
      <c r="J54" s="57"/>
      <c r="K54" s="57"/>
      <c r="L54" s="2"/>
      <c r="M54" s="2"/>
      <c r="N54" s="2"/>
      <c r="O54" s="5"/>
      <c r="P54" s="5"/>
      <c r="Q54" s="5"/>
      <c r="R54" s="2"/>
      <c r="S54" s="2"/>
      <c r="T54" s="2"/>
    </row>
    <row r="55" spans="1:20">
      <c r="A55" s="57"/>
      <c r="C55" s="2"/>
      <c r="D55" s="58"/>
      <c r="G55" s="57"/>
      <c r="H55" s="57"/>
      <c r="I55" s="57"/>
      <c r="J55" s="57"/>
      <c r="K55" s="57"/>
      <c r="L55" s="2"/>
      <c r="M55" s="2"/>
      <c r="N55" s="2"/>
      <c r="O55" s="5"/>
      <c r="P55" s="5"/>
      <c r="Q55" s="5"/>
      <c r="R55" s="2"/>
      <c r="S55" s="2"/>
      <c r="T55" s="2"/>
    </row>
    <row r="56" ht="15.5" spans="1:21">
      <c r="A56" s="30"/>
      <c r="B56" s="31"/>
      <c r="C56" s="32"/>
      <c r="D56" s="33"/>
      <c r="E56" s="31"/>
      <c r="F56" s="31"/>
      <c r="G56" s="30"/>
      <c r="H56" s="30"/>
      <c r="I56" s="30"/>
      <c r="J56" s="30"/>
      <c r="K56" s="30"/>
      <c r="L56" s="31"/>
      <c r="M56" s="31"/>
      <c r="N56" s="30"/>
      <c r="O56" s="52" t="s">
        <v>38</v>
      </c>
      <c r="P56" s="55"/>
      <c r="Q56" s="55"/>
      <c r="R56" s="55"/>
      <c r="S56" s="55"/>
      <c r="T56" s="55"/>
      <c r="U56" s="60"/>
    </row>
    <row r="57" spans="1:21">
      <c r="A57" s="34"/>
      <c r="B57" s="35"/>
      <c r="C57" s="36"/>
      <c r="D57" s="37"/>
      <c r="E57" s="38"/>
      <c r="F57" s="39"/>
      <c r="G57" s="40"/>
      <c r="H57" s="40"/>
      <c r="I57" s="40"/>
      <c r="J57" s="40"/>
      <c r="K57" s="40"/>
      <c r="L57" s="38"/>
      <c r="M57" s="70"/>
      <c r="N57" s="48"/>
      <c r="O57" s="71" t="s">
        <v>39</v>
      </c>
      <c r="P57" s="72"/>
      <c r="Q57" s="80"/>
      <c r="R57" s="38"/>
      <c r="S57" s="38"/>
      <c r="T57" s="38"/>
      <c r="U57" s="81"/>
    </row>
    <row r="58" ht="29" spans="1:21">
      <c r="A58" s="41" t="s">
        <v>40</v>
      </c>
      <c r="B58" s="42" t="s">
        <v>41</v>
      </c>
      <c r="C58" s="36" t="s">
        <v>42</v>
      </c>
      <c r="D58" s="37" t="s">
        <v>42</v>
      </c>
      <c r="E58" s="43" t="s">
        <v>43</v>
      </c>
      <c r="F58" s="44"/>
      <c r="G58" s="45"/>
      <c r="H58" s="45"/>
      <c r="I58" s="45"/>
      <c r="J58" s="45"/>
      <c r="K58" s="45"/>
      <c r="L58" s="38" t="s">
        <v>44</v>
      </c>
      <c r="M58" s="70"/>
      <c r="N58" s="48"/>
      <c r="O58" s="42" t="s">
        <v>45</v>
      </c>
      <c r="P58" s="42" t="s">
        <v>46</v>
      </c>
      <c r="Q58" s="42" t="s">
        <v>47</v>
      </c>
      <c r="R58" s="43" t="s">
        <v>48</v>
      </c>
      <c r="S58" s="43" t="s">
        <v>49</v>
      </c>
      <c r="T58" s="43" t="s">
        <v>50</v>
      </c>
      <c r="U58" s="43" t="s">
        <v>51</v>
      </c>
    </row>
    <row r="59" ht="43.5" spans="1:21">
      <c r="A59" s="46"/>
      <c r="B59" s="47"/>
      <c r="C59" s="48" t="s">
        <v>21</v>
      </c>
      <c r="D59" s="49" t="s">
        <v>22</v>
      </c>
      <c r="E59" s="38" t="s">
        <v>23</v>
      </c>
      <c r="F59" s="38" t="s">
        <v>61</v>
      </c>
      <c r="G59" s="36" t="s">
        <v>25</v>
      </c>
      <c r="H59" s="36" t="s">
        <v>26</v>
      </c>
      <c r="I59" s="36" t="s">
        <v>27</v>
      </c>
      <c r="J59" s="36" t="s">
        <v>28</v>
      </c>
      <c r="K59" s="59" t="s">
        <v>29</v>
      </c>
      <c r="L59" s="48" t="s">
        <v>22</v>
      </c>
      <c r="M59" s="73" t="s">
        <v>52</v>
      </c>
      <c r="N59" s="48" t="s">
        <v>53</v>
      </c>
      <c r="O59" s="47"/>
      <c r="P59" s="47"/>
      <c r="Q59" s="47"/>
      <c r="R59" s="38" t="s">
        <v>33</v>
      </c>
      <c r="S59" s="38" t="s">
        <v>33</v>
      </c>
      <c r="T59" s="38" t="s">
        <v>33</v>
      </c>
      <c r="U59" s="38" t="s">
        <v>33</v>
      </c>
    </row>
    <row r="60" ht="20.1" customHeight="1" spans="1:21">
      <c r="A60" s="46">
        <v>1625091</v>
      </c>
      <c r="B60" s="31" t="s">
        <v>34</v>
      </c>
      <c r="C60" s="59" t="s">
        <v>62</v>
      </c>
      <c r="D60" s="49">
        <v>12</v>
      </c>
      <c r="E60" s="50" t="s">
        <v>36</v>
      </c>
      <c r="F60" s="50">
        <v>1</v>
      </c>
      <c r="G60" s="31">
        <v>3</v>
      </c>
      <c r="H60" s="31">
        <v>3</v>
      </c>
      <c r="I60" s="31">
        <v>2</v>
      </c>
      <c r="J60" s="31">
        <v>1</v>
      </c>
      <c r="K60" s="31">
        <v>1</v>
      </c>
      <c r="L60" s="74">
        <v>11</v>
      </c>
      <c r="M60" s="73">
        <v>2</v>
      </c>
      <c r="N60" s="48">
        <v>110</v>
      </c>
      <c r="O60" s="75">
        <v>0.6</v>
      </c>
      <c r="P60" s="75">
        <v>0.4</v>
      </c>
      <c r="Q60" s="75">
        <v>0.4</v>
      </c>
      <c r="R60" s="38">
        <v>11.6</v>
      </c>
      <c r="S60" s="38">
        <f>D60*R60</f>
        <v>139.2</v>
      </c>
      <c r="T60" s="38">
        <v>10.2</v>
      </c>
      <c r="U60" s="38">
        <f>D60*T60</f>
        <v>122.4</v>
      </c>
    </row>
    <row r="61" ht="15.5" spans="1:21">
      <c r="A61" s="51" t="s">
        <v>37</v>
      </c>
      <c r="B61" s="52"/>
      <c r="C61" s="53"/>
      <c r="D61" s="54">
        <v>5</v>
      </c>
      <c r="E61" s="52"/>
      <c r="F61" s="55"/>
      <c r="G61" s="56"/>
      <c r="H61" s="56"/>
      <c r="I61" s="56"/>
      <c r="J61" s="56"/>
      <c r="K61" s="56"/>
      <c r="L61" s="60"/>
      <c r="M61" s="76"/>
      <c r="N61" s="77">
        <v>110</v>
      </c>
      <c r="O61" s="52"/>
      <c r="P61" s="55"/>
      <c r="Q61" s="55"/>
      <c r="R61" s="83"/>
      <c r="S61" s="51">
        <f>SUM(S60:S60)</f>
        <v>139.2</v>
      </c>
      <c r="T61" s="38"/>
      <c r="U61" s="51">
        <f>SUM(U60:U60)</f>
        <v>122.4</v>
      </c>
    </row>
    <row r="62" spans="1:20">
      <c r="A62" s="57"/>
      <c r="C62" s="2"/>
      <c r="D62" s="58"/>
      <c r="G62" s="57"/>
      <c r="H62" s="57"/>
      <c r="I62" s="57"/>
      <c r="J62" s="57"/>
      <c r="K62" s="57"/>
      <c r="L62" s="2"/>
      <c r="M62" s="2"/>
      <c r="N62" s="2"/>
      <c r="O62" s="5"/>
      <c r="P62" s="5"/>
      <c r="Q62" s="5"/>
      <c r="R62" s="2"/>
      <c r="S62" s="2"/>
      <c r="T62" s="2"/>
    </row>
    <row r="63" ht="15.5" spans="1:21">
      <c r="A63" s="30"/>
      <c r="B63" s="31"/>
      <c r="C63" s="32"/>
      <c r="D63" s="33"/>
      <c r="E63" s="31"/>
      <c r="F63" s="31"/>
      <c r="G63" s="30"/>
      <c r="H63" s="30"/>
      <c r="I63" s="30"/>
      <c r="J63" s="30"/>
      <c r="K63" s="30"/>
      <c r="L63" s="31"/>
      <c r="M63" s="31"/>
      <c r="N63" s="30"/>
      <c r="O63" s="52" t="s">
        <v>38</v>
      </c>
      <c r="P63" s="55"/>
      <c r="Q63" s="55"/>
      <c r="R63" s="55"/>
      <c r="S63" s="55"/>
      <c r="T63" s="55"/>
      <c r="U63" s="60"/>
    </row>
    <row r="64" spans="1:21">
      <c r="A64" s="34"/>
      <c r="B64" s="35"/>
      <c r="C64" s="36"/>
      <c r="D64" s="37"/>
      <c r="E64" s="38"/>
      <c r="F64" s="39"/>
      <c r="G64" s="40"/>
      <c r="H64" s="40"/>
      <c r="I64" s="40"/>
      <c r="J64" s="40"/>
      <c r="K64" s="40"/>
      <c r="L64" s="38"/>
      <c r="M64" s="70"/>
      <c r="N64" s="48"/>
      <c r="O64" s="71" t="s">
        <v>39</v>
      </c>
      <c r="P64" s="72"/>
      <c r="Q64" s="80"/>
      <c r="R64" s="38"/>
      <c r="S64" s="38"/>
      <c r="T64" s="38"/>
      <c r="U64" s="81"/>
    </row>
    <row r="65" ht="29" spans="1:21">
      <c r="A65" s="41" t="s">
        <v>40</v>
      </c>
      <c r="B65" s="42" t="s">
        <v>41</v>
      </c>
      <c r="C65" s="36" t="s">
        <v>42</v>
      </c>
      <c r="D65" s="37" t="s">
        <v>42</v>
      </c>
      <c r="E65" s="43" t="s">
        <v>43</v>
      </c>
      <c r="F65" s="44"/>
      <c r="G65" s="45"/>
      <c r="H65" s="45"/>
      <c r="I65" s="45"/>
      <c r="J65" s="45"/>
      <c r="K65" s="45"/>
      <c r="L65" s="38" t="s">
        <v>44</v>
      </c>
      <c r="M65" s="70"/>
      <c r="N65" s="48"/>
      <c r="O65" s="42" t="s">
        <v>45</v>
      </c>
      <c r="P65" s="42" t="s">
        <v>46</v>
      </c>
      <c r="Q65" s="42" t="s">
        <v>47</v>
      </c>
      <c r="R65" s="43" t="s">
        <v>48</v>
      </c>
      <c r="S65" s="43" t="s">
        <v>49</v>
      </c>
      <c r="T65" s="43" t="s">
        <v>50</v>
      </c>
      <c r="U65" s="43" t="s">
        <v>51</v>
      </c>
    </row>
    <row r="66" ht="43.5" spans="1:21">
      <c r="A66" s="46"/>
      <c r="B66" s="47"/>
      <c r="C66" s="48" t="s">
        <v>21</v>
      </c>
      <c r="D66" s="49" t="s">
        <v>22</v>
      </c>
      <c r="E66" s="38" t="s">
        <v>23</v>
      </c>
      <c r="F66" s="38" t="s">
        <v>61</v>
      </c>
      <c r="G66" s="36" t="s">
        <v>25</v>
      </c>
      <c r="H66" s="36" t="s">
        <v>26</v>
      </c>
      <c r="I66" s="36" t="s">
        <v>27</v>
      </c>
      <c r="J66" s="36" t="s">
        <v>28</v>
      </c>
      <c r="K66" s="59" t="s">
        <v>29</v>
      </c>
      <c r="L66" s="48" t="s">
        <v>22</v>
      </c>
      <c r="M66" s="73" t="s">
        <v>52</v>
      </c>
      <c r="N66" s="48" t="s">
        <v>53</v>
      </c>
      <c r="O66" s="47"/>
      <c r="P66" s="47"/>
      <c r="Q66" s="47"/>
      <c r="R66" s="38" t="s">
        <v>33</v>
      </c>
      <c r="S66" s="38" t="s">
        <v>33</v>
      </c>
      <c r="T66" s="38" t="s">
        <v>33</v>
      </c>
      <c r="U66" s="38" t="s">
        <v>33</v>
      </c>
    </row>
    <row r="67" ht="20.1" customHeight="1" spans="1:21">
      <c r="A67" s="46">
        <v>1625094</v>
      </c>
      <c r="B67" s="31" t="s">
        <v>34</v>
      </c>
      <c r="C67" s="59" t="s">
        <v>59</v>
      </c>
      <c r="D67" s="49">
        <v>8</v>
      </c>
      <c r="E67" s="50" t="s">
        <v>36</v>
      </c>
      <c r="F67" s="50">
        <v>1</v>
      </c>
      <c r="G67" s="31">
        <v>3</v>
      </c>
      <c r="H67" s="31">
        <v>3</v>
      </c>
      <c r="I67" s="31">
        <v>2</v>
      </c>
      <c r="J67" s="31">
        <v>1</v>
      </c>
      <c r="K67" s="31">
        <v>1</v>
      </c>
      <c r="L67" s="74">
        <v>11</v>
      </c>
      <c r="M67" s="73">
        <v>2</v>
      </c>
      <c r="N67" s="48">
        <v>66</v>
      </c>
      <c r="O67" s="75">
        <v>0.6</v>
      </c>
      <c r="P67" s="75">
        <v>0.4</v>
      </c>
      <c r="Q67" s="31">
        <v>0.4</v>
      </c>
      <c r="R67" s="38">
        <v>11.6</v>
      </c>
      <c r="S67" s="38">
        <f>D67*R67</f>
        <v>92.8</v>
      </c>
      <c r="T67" s="38">
        <v>10.2</v>
      </c>
      <c r="U67" s="38">
        <f>D67*T67</f>
        <v>81.6</v>
      </c>
    </row>
    <row r="68" ht="15.5" spans="1:21">
      <c r="A68" s="51" t="s">
        <v>37</v>
      </c>
      <c r="B68" s="52"/>
      <c r="C68" s="53"/>
      <c r="D68" s="54">
        <v>3</v>
      </c>
      <c r="E68" s="52"/>
      <c r="F68" s="55"/>
      <c r="G68" s="56"/>
      <c r="H68" s="56"/>
      <c r="I68" s="56"/>
      <c r="J68" s="56"/>
      <c r="K68" s="56"/>
      <c r="L68" s="60"/>
      <c r="M68" s="76"/>
      <c r="N68" s="77">
        <v>66</v>
      </c>
      <c r="O68" s="52"/>
      <c r="P68" s="55"/>
      <c r="Q68" s="55"/>
      <c r="R68" s="83"/>
      <c r="S68" s="51">
        <f>SUM(S67:S67)</f>
        <v>92.8</v>
      </c>
      <c r="T68" s="38"/>
      <c r="U68" s="51">
        <f>SUM(U67:U67)</f>
        <v>81.6</v>
      </c>
    </row>
    <row r="69" spans="1:20">
      <c r="A69" s="57"/>
      <c r="C69" s="2"/>
      <c r="D69" s="58"/>
      <c r="G69" s="57"/>
      <c r="H69" s="57"/>
      <c r="I69" s="57"/>
      <c r="J69" s="57"/>
      <c r="K69" s="57"/>
      <c r="L69" s="2"/>
      <c r="M69" s="2"/>
      <c r="N69" s="2"/>
      <c r="O69" s="5"/>
      <c r="P69" s="5"/>
      <c r="Q69" s="5"/>
      <c r="R69" s="2"/>
      <c r="S69" s="2"/>
      <c r="T69" s="2"/>
    </row>
    <row r="70" ht="15.5" spans="1:21">
      <c r="A70" s="30"/>
      <c r="B70" s="31"/>
      <c r="C70" s="32"/>
      <c r="D70" s="33"/>
      <c r="E70" s="31"/>
      <c r="F70" s="31"/>
      <c r="G70" s="30"/>
      <c r="H70" s="30"/>
      <c r="I70" s="30"/>
      <c r="J70" s="30"/>
      <c r="K70" s="30"/>
      <c r="L70" s="31"/>
      <c r="M70" s="31"/>
      <c r="N70" s="30"/>
      <c r="O70" s="52" t="s">
        <v>38</v>
      </c>
      <c r="P70" s="55"/>
      <c r="Q70" s="55"/>
      <c r="R70" s="55"/>
      <c r="S70" s="55"/>
      <c r="T70" s="55"/>
      <c r="U70" s="60"/>
    </row>
    <row r="71" spans="1:21">
      <c r="A71" s="34"/>
      <c r="B71" s="35"/>
      <c r="C71" s="36"/>
      <c r="D71" s="37"/>
      <c r="E71" s="38"/>
      <c r="F71" s="39"/>
      <c r="G71" s="40"/>
      <c r="H71" s="40"/>
      <c r="I71" s="40"/>
      <c r="J71" s="40"/>
      <c r="K71" s="40"/>
      <c r="L71" s="38"/>
      <c r="M71" s="70"/>
      <c r="N71" s="48"/>
      <c r="O71" s="71" t="s">
        <v>39</v>
      </c>
      <c r="P71" s="72"/>
      <c r="Q71" s="80"/>
      <c r="R71" s="38"/>
      <c r="S71" s="38"/>
      <c r="T71" s="38"/>
      <c r="U71" s="81"/>
    </row>
    <row r="72" ht="29" spans="1:21">
      <c r="A72" s="41" t="s">
        <v>40</v>
      </c>
      <c r="B72" s="42" t="s">
        <v>41</v>
      </c>
      <c r="C72" s="36" t="s">
        <v>42</v>
      </c>
      <c r="D72" s="37" t="s">
        <v>42</v>
      </c>
      <c r="E72" s="43" t="s">
        <v>43</v>
      </c>
      <c r="F72" s="44"/>
      <c r="G72" s="45"/>
      <c r="H72" s="45"/>
      <c r="I72" s="45"/>
      <c r="J72" s="45"/>
      <c r="K72" s="45"/>
      <c r="L72" s="38" t="s">
        <v>44</v>
      </c>
      <c r="M72" s="70"/>
      <c r="N72" s="48"/>
      <c r="O72" s="42" t="s">
        <v>45</v>
      </c>
      <c r="P72" s="42" t="s">
        <v>46</v>
      </c>
      <c r="Q72" s="42" t="s">
        <v>47</v>
      </c>
      <c r="R72" s="43" t="s">
        <v>48</v>
      </c>
      <c r="S72" s="43" t="s">
        <v>49</v>
      </c>
      <c r="T72" s="43" t="s">
        <v>50</v>
      </c>
      <c r="U72" s="43" t="s">
        <v>51</v>
      </c>
    </row>
    <row r="73" ht="43.5" spans="1:21">
      <c r="A73" s="46"/>
      <c r="B73" s="47"/>
      <c r="C73" s="48" t="s">
        <v>21</v>
      </c>
      <c r="D73" s="49" t="s">
        <v>22</v>
      </c>
      <c r="E73" s="38" t="s">
        <v>23</v>
      </c>
      <c r="F73" s="38" t="s">
        <v>61</v>
      </c>
      <c r="G73" s="36" t="s">
        <v>25</v>
      </c>
      <c r="H73" s="36" t="s">
        <v>26</v>
      </c>
      <c r="I73" s="36" t="s">
        <v>27</v>
      </c>
      <c r="J73" s="36" t="s">
        <v>28</v>
      </c>
      <c r="K73" s="59" t="s">
        <v>29</v>
      </c>
      <c r="L73" s="48" t="s">
        <v>22</v>
      </c>
      <c r="M73" s="73" t="s">
        <v>52</v>
      </c>
      <c r="N73" s="48" t="s">
        <v>53</v>
      </c>
      <c r="O73" s="47"/>
      <c r="P73" s="47"/>
      <c r="Q73" s="47"/>
      <c r="R73" s="38" t="s">
        <v>33</v>
      </c>
      <c r="S73" s="38" t="s">
        <v>33</v>
      </c>
      <c r="T73" s="38" t="s">
        <v>33</v>
      </c>
      <c r="U73" s="38" t="s">
        <v>33</v>
      </c>
    </row>
    <row r="74" ht="20.1" customHeight="1" spans="1:21">
      <c r="A74" s="46">
        <v>1625097</v>
      </c>
      <c r="B74" s="31" t="s">
        <v>34</v>
      </c>
      <c r="C74" s="59" t="s">
        <v>57</v>
      </c>
      <c r="D74" s="49">
        <v>4</v>
      </c>
      <c r="E74" s="50" t="s">
        <v>36</v>
      </c>
      <c r="F74" s="50">
        <v>1</v>
      </c>
      <c r="G74" s="31">
        <v>3</v>
      </c>
      <c r="H74" s="31">
        <v>3</v>
      </c>
      <c r="I74" s="31">
        <v>2</v>
      </c>
      <c r="J74" s="31">
        <v>1</v>
      </c>
      <c r="K74" s="31">
        <v>1</v>
      </c>
      <c r="L74" s="74">
        <v>11</v>
      </c>
      <c r="M74" s="73">
        <v>2</v>
      </c>
      <c r="N74" s="48">
        <v>22</v>
      </c>
      <c r="O74" s="75">
        <v>0.6</v>
      </c>
      <c r="P74" s="75">
        <v>0.4</v>
      </c>
      <c r="Q74" s="31">
        <v>0.4</v>
      </c>
      <c r="R74" s="38">
        <v>11.6</v>
      </c>
      <c r="S74" s="38">
        <v>11.6</v>
      </c>
      <c r="T74" s="38">
        <v>10.2</v>
      </c>
      <c r="U74" s="38">
        <v>10.2</v>
      </c>
    </row>
    <row r="75" ht="15.5" spans="1:21">
      <c r="A75" s="51" t="s">
        <v>37</v>
      </c>
      <c r="B75" s="52"/>
      <c r="C75" s="53"/>
      <c r="D75" s="54">
        <v>1</v>
      </c>
      <c r="E75" s="52"/>
      <c r="F75" s="55"/>
      <c r="G75" s="56"/>
      <c r="H75" s="56"/>
      <c r="I75" s="56"/>
      <c r="J75" s="56"/>
      <c r="K75" s="56"/>
      <c r="L75" s="60"/>
      <c r="M75" s="76"/>
      <c r="N75" s="77">
        <v>22</v>
      </c>
      <c r="O75" s="52"/>
      <c r="P75" s="55"/>
      <c r="Q75" s="55"/>
      <c r="R75" s="83"/>
      <c r="S75" s="51">
        <f>SUM(S74:S74)</f>
        <v>11.6</v>
      </c>
      <c r="T75" s="38"/>
      <c r="U75" s="51">
        <f>SUM(U74:U74)</f>
        <v>10.2</v>
      </c>
    </row>
    <row r="76" spans="1:20">
      <c r="A76" s="57"/>
      <c r="C76" s="2"/>
      <c r="D76" s="58"/>
      <c r="G76" s="57"/>
      <c r="H76" s="57"/>
      <c r="I76" s="57"/>
      <c r="J76" s="57"/>
      <c r="K76" s="57"/>
      <c r="L76" s="2"/>
      <c r="M76" s="2"/>
      <c r="N76" s="2"/>
      <c r="O76" s="5"/>
      <c r="P76" s="5"/>
      <c r="Q76" s="5"/>
      <c r="R76" s="2"/>
      <c r="S76" s="2"/>
      <c r="T76" s="2"/>
    </row>
    <row r="77" ht="15.5" spans="1:21">
      <c r="A77" s="29"/>
      <c r="B77" s="24"/>
      <c r="C77" s="22"/>
      <c r="D77" s="84"/>
      <c r="E77" s="24"/>
      <c r="F77" s="24"/>
      <c r="G77" s="29"/>
      <c r="H77" s="29"/>
      <c r="I77" s="29"/>
      <c r="J77" s="29"/>
      <c r="K77" s="29"/>
      <c r="L77" s="24"/>
      <c r="M77" s="24"/>
      <c r="N77" s="29"/>
      <c r="O77" s="24"/>
      <c r="P77" s="24"/>
      <c r="Q77" s="24"/>
      <c r="R77" s="24"/>
      <c r="S77" s="24"/>
      <c r="T77" s="24"/>
      <c r="U77" s="24"/>
    </row>
    <row r="78" ht="15.5" spans="1:21">
      <c r="A78" s="30"/>
      <c r="B78" s="31"/>
      <c r="C78" s="32"/>
      <c r="D78" s="33"/>
      <c r="E78" s="31"/>
      <c r="F78" s="31"/>
      <c r="G78" s="30"/>
      <c r="H78" s="30"/>
      <c r="I78" s="30"/>
      <c r="J78" s="30"/>
      <c r="K78" s="30"/>
      <c r="L78" s="31"/>
      <c r="M78" s="31"/>
      <c r="N78" s="30"/>
      <c r="O78" s="52" t="s">
        <v>38</v>
      </c>
      <c r="P78" s="55"/>
      <c r="Q78" s="55"/>
      <c r="R78" s="55"/>
      <c r="S78" s="55"/>
      <c r="T78" s="55"/>
      <c r="U78" s="60"/>
    </row>
    <row r="79" spans="1:21">
      <c r="A79" s="34"/>
      <c r="B79" s="35"/>
      <c r="C79" s="36"/>
      <c r="D79" s="37"/>
      <c r="E79" s="38"/>
      <c r="F79" s="39"/>
      <c r="G79" s="40"/>
      <c r="H79" s="40"/>
      <c r="I79" s="40"/>
      <c r="J79" s="40"/>
      <c r="K79" s="40"/>
      <c r="L79" s="38"/>
      <c r="M79" s="70"/>
      <c r="N79" s="48"/>
      <c r="O79" s="71" t="s">
        <v>39</v>
      </c>
      <c r="P79" s="72"/>
      <c r="Q79" s="80"/>
      <c r="R79" s="38"/>
      <c r="S79" s="38"/>
      <c r="T79" s="38"/>
      <c r="U79" s="81"/>
    </row>
    <row r="80" ht="29" spans="1:21">
      <c r="A80" s="41" t="s">
        <v>40</v>
      </c>
      <c r="B80" s="42" t="s">
        <v>41</v>
      </c>
      <c r="C80" s="36" t="s">
        <v>42</v>
      </c>
      <c r="D80" s="37" t="s">
        <v>42</v>
      </c>
      <c r="E80" s="43" t="s">
        <v>43</v>
      </c>
      <c r="F80" s="44"/>
      <c r="G80" s="45"/>
      <c r="H80" s="45"/>
      <c r="I80" s="45"/>
      <c r="J80" s="45"/>
      <c r="K80" s="45"/>
      <c r="L80" s="38" t="s">
        <v>44</v>
      </c>
      <c r="M80" s="70"/>
      <c r="N80" s="48"/>
      <c r="O80" s="42" t="s">
        <v>45</v>
      </c>
      <c r="P80" s="42" t="s">
        <v>46</v>
      </c>
      <c r="Q80" s="42" t="s">
        <v>47</v>
      </c>
      <c r="R80" s="43" t="s">
        <v>48</v>
      </c>
      <c r="S80" s="43" t="s">
        <v>49</v>
      </c>
      <c r="T80" s="43" t="s">
        <v>50</v>
      </c>
      <c r="U80" s="43" t="s">
        <v>51</v>
      </c>
    </row>
    <row r="81" ht="44.25" customHeight="1" spans="1:21">
      <c r="A81" s="46"/>
      <c r="B81" s="47"/>
      <c r="C81" s="48" t="s">
        <v>21</v>
      </c>
      <c r="D81" s="49" t="s">
        <v>22</v>
      </c>
      <c r="E81" s="38" t="s">
        <v>23</v>
      </c>
      <c r="F81" s="38" t="s">
        <v>61</v>
      </c>
      <c r="G81" s="36" t="s">
        <v>25</v>
      </c>
      <c r="H81" s="36" t="s">
        <v>26</v>
      </c>
      <c r="I81" s="36" t="s">
        <v>27</v>
      </c>
      <c r="J81" s="36" t="s">
        <v>28</v>
      </c>
      <c r="K81" s="59" t="s">
        <v>29</v>
      </c>
      <c r="L81" s="48" t="s">
        <v>22</v>
      </c>
      <c r="M81" s="73" t="s">
        <v>52</v>
      </c>
      <c r="N81" s="48" t="s">
        <v>53</v>
      </c>
      <c r="O81" s="47"/>
      <c r="P81" s="47"/>
      <c r="Q81" s="47"/>
      <c r="R81" s="38" t="s">
        <v>33</v>
      </c>
      <c r="S81" s="38" t="s">
        <v>33</v>
      </c>
      <c r="T81" s="38" t="s">
        <v>33</v>
      </c>
      <c r="U81" s="38" t="s">
        <v>33</v>
      </c>
    </row>
    <row r="82" ht="20.1" customHeight="1" spans="1:21">
      <c r="A82" s="46">
        <v>1625099</v>
      </c>
      <c r="B82" s="31" t="s">
        <v>34</v>
      </c>
      <c r="C82" s="59" t="s">
        <v>63</v>
      </c>
      <c r="D82" s="49">
        <v>16</v>
      </c>
      <c r="E82" s="50" t="s">
        <v>36</v>
      </c>
      <c r="F82" s="50">
        <v>1</v>
      </c>
      <c r="G82" s="31">
        <v>3</v>
      </c>
      <c r="H82" s="31">
        <v>3</v>
      </c>
      <c r="I82" s="31">
        <v>2</v>
      </c>
      <c r="J82" s="31">
        <v>1</v>
      </c>
      <c r="K82" s="31">
        <v>1</v>
      </c>
      <c r="L82" s="74">
        <v>11</v>
      </c>
      <c r="M82" s="73">
        <v>2</v>
      </c>
      <c r="N82" s="48">
        <v>154</v>
      </c>
      <c r="O82" s="75">
        <v>0.6</v>
      </c>
      <c r="P82" s="75">
        <v>0.4</v>
      </c>
      <c r="Q82" s="31">
        <v>0.4</v>
      </c>
      <c r="R82" s="38">
        <v>11.6</v>
      </c>
      <c r="S82" s="38">
        <f>D82*R82</f>
        <v>185.6</v>
      </c>
      <c r="T82" s="38">
        <v>10.2</v>
      </c>
      <c r="U82" s="38">
        <f>D82*T82</f>
        <v>163.2</v>
      </c>
    </row>
    <row r="83" ht="15.5" spans="1:21">
      <c r="A83" s="51" t="s">
        <v>37</v>
      </c>
      <c r="B83" s="52"/>
      <c r="C83" s="53"/>
      <c r="D83" s="54">
        <v>7</v>
      </c>
      <c r="E83" s="52"/>
      <c r="F83" s="55"/>
      <c r="G83" s="56"/>
      <c r="H83" s="56"/>
      <c r="I83" s="56"/>
      <c r="J83" s="56"/>
      <c r="K83" s="56"/>
      <c r="L83" s="60"/>
      <c r="M83" s="76"/>
      <c r="N83" s="77">
        <v>154</v>
      </c>
      <c r="O83" s="52"/>
      <c r="P83" s="55"/>
      <c r="Q83" s="55"/>
      <c r="R83" s="83"/>
      <c r="S83" s="51">
        <f>SUM(S82:S82)</f>
        <v>185.6</v>
      </c>
      <c r="T83" s="38"/>
      <c r="U83" s="51">
        <f>SUM(U82:U82)</f>
        <v>163.2</v>
      </c>
    </row>
    <row r="84" ht="15.5" spans="1:21">
      <c r="A84" s="85"/>
      <c r="B84" s="24"/>
      <c r="C84" s="22"/>
      <c r="D84" s="86"/>
      <c r="E84" s="24"/>
      <c r="F84" s="24"/>
      <c r="G84" s="29"/>
      <c r="H84" s="29"/>
      <c r="I84" s="29"/>
      <c r="J84" s="29"/>
      <c r="K84" s="29"/>
      <c r="L84" s="24"/>
      <c r="M84" s="24"/>
      <c r="N84" s="88"/>
      <c r="O84" s="24"/>
      <c r="P84" s="24"/>
      <c r="Q84" s="24"/>
      <c r="R84" s="89"/>
      <c r="S84" s="85"/>
      <c r="T84" s="90"/>
      <c r="U84" s="85"/>
    </row>
    <row r="85" ht="15.5" spans="1:21">
      <c r="A85" s="85"/>
      <c r="B85" s="24"/>
      <c r="C85" s="22"/>
      <c r="D85" s="86"/>
      <c r="E85" s="24"/>
      <c r="F85" s="24"/>
      <c r="G85" s="29"/>
      <c r="H85" s="29"/>
      <c r="I85" s="29"/>
      <c r="J85" s="29"/>
      <c r="K85" s="29"/>
      <c r="L85" s="24"/>
      <c r="M85" s="24"/>
      <c r="N85" s="88"/>
      <c r="O85" s="24"/>
      <c r="P85" s="24"/>
      <c r="Q85" s="24"/>
      <c r="R85" s="89"/>
      <c r="S85" s="85"/>
      <c r="T85" s="90"/>
      <c r="U85" s="85"/>
    </row>
    <row r="86" ht="15.5" spans="1:21">
      <c r="A86" s="30"/>
      <c r="B86" s="31"/>
      <c r="C86" s="32"/>
      <c r="D86" s="33"/>
      <c r="E86" s="31"/>
      <c r="F86" s="31"/>
      <c r="G86" s="30"/>
      <c r="H86" s="30"/>
      <c r="I86" s="30"/>
      <c r="J86" s="30"/>
      <c r="K86" s="30"/>
      <c r="L86" s="31"/>
      <c r="M86" s="31"/>
      <c r="N86" s="30"/>
      <c r="O86" s="52" t="s">
        <v>38</v>
      </c>
      <c r="P86" s="55"/>
      <c r="Q86" s="55"/>
      <c r="R86" s="55"/>
      <c r="S86" s="55"/>
      <c r="T86" s="55"/>
      <c r="U86" s="60"/>
    </row>
    <row r="87" spans="1:21">
      <c r="A87" s="34"/>
      <c r="B87" s="35"/>
      <c r="C87" s="36"/>
      <c r="D87" s="37"/>
      <c r="E87" s="38"/>
      <c r="F87" s="39"/>
      <c r="G87" s="40"/>
      <c r="H87" s="40"/>
      <c r="I87" s="40"/>
      <c r="J87" s="40"/>
      <c r="K87" s="40"/>
      <c r="L87" s="38"/>
      <c r="M87" s="70"/>
      <c r="N87" s="48"/>
      <c r="O87" s="71" t="s">
        <v>39</v>
      </c>
      <c r="P87" s="72"/>
      <c r="Q87" s="80"/>
      <c r="R87" s="38"/>
      <c r="S87" s="38"/>
      <c r="T87" s="38"/>
      <c r="U87" s="81"/>
    </row>
    <row r="88" ht="29" spans="1:21">
      <c r="A88" s="41" t="s">
        <v>40</v>
      </c>
      <c r="B88" s="42" t="s">
        <v>41</v>
      </c>
      <c r="C88" s="36" t="s">
        <v>42</v>
      </c>
      <c r="D88" s="37" t="s">
        <v>42</v>
      </c>
      <c r="E88" s="43" t="s">
        <v>43</v>
      </c>
      <c r="F88" s="44"/>
      <c r="G88" s="45"/>
      <c r="H88" s="45"/>
      <c r="I88" s="45"/>
      <c r="J88" s="45"/>
      <c r="K88" s="45"/>
      <c r="L88" s="38" t="s">
        <v>44</v>
      </c>
      <c r="M88" s="70"/>
      <c r="N88" s="48"/>
      <c r="O88" s="42" t="s">
        <v>45</v>
      </c>
      <c r="P88" s="42" t="s">
        <v>46</v>
      </c>
      <c r="Q88" s="42" t="s">
        <v>47</v>
      </c>
      <c r="R88" s="43" t="s">
        <v>48</v>
      </c>
      <c r="S88" s="43" t="s">
        <v>49</v>
      </c>
      <c r="T88" s="43" t="s">
        <v>50</v>
      </c>
      <c r="U88" s="43" t="s">
        <v>51</v>
      </c>
    </row>
    <row r="89" ht="43.5" spans="1:21">
      <c r="A89" s="46"/>
      <c r="B89" s="47"/>
      <c r="C89" s="48" t="s">
        <v>21</v>
      </c>
      <c r="D89" s="49" t="s">
        <v>22</v>
      </c>
      <c r="E89" s="38" t="s">
        <v>23</v>
      </c>
      <c r="F89" s="38" t="s">
        <v>61</v>
      </c>
      <c r="G89" s="36" t="s">
        <v>25</v>
      </c>
      <c r="H89" s="36" t="s">
        <v>26</v>
      </c>
      <c r="I89" s="36" t="s">
        <v>27</v>
      </c>
      <c r="J89" s="36" t="s">
        <v>28</v>
      </c>
      <c r="K89" s="59" t="s">
        <v>29</v>
      </c>
      <c r="L89" s="48" t="s">
        <v>22</v>
      </c>
      <c r="M89" s="73" t="s">
        <v>52</v>
      </c>
      <c r="N89" s="48" t="s">
        <v>53</v>
      </c>
      <c r="O89" s="47"/>
      <c r="P89" s="47"/>
      <c r="Q89" s="47"/>
      <c r="R89" s="38" t="s">
        <v>33</v>
      </c>
      <c r="S89" s="38" t="s">
        <v>33</v>
      </c>
      <c r="T89" s="38" t="s">
        <v>33</v>
      </c>
      <c r="U89" s="38" t="s">
        <v>33</v>
      </c>
    </row>
    <row r="90" ht="20.1" customHeight="1" spans="1:21">
      <c r="A90" s="31">
        <v>1625101</v>
      </c>
      <c r="B90" s="31" t="s">
        <v>34</v>
      </c>
      <c r="C90" s="36" t="s">
        <v>57</v>
      </c>
      <c r="D90" s="87" t="s">
        <v>60</v>
      </c>
      <c r="E90" s="50" t="s">
        <v>36</v>
      </c>
      <c r="F90" s="50">
        <v>1</v>
      </c>
      <c r="G90" s="31">
        <v>3</v>
      </c>
      <c r="H90" s="31">
        <v>3</v>
      </c>
      <c r="I90" s="31">
        <v>2</v>
      </c>
      <c r="J90" s="31">
        <v>1</v>
      </c>
      <c r="K90" s="31">
        <v>1</v>
      </c>
      <c r="L90" s="74">
        <v>11</v>
      </c>
      <c r="M90" s="38">
        <v>2</v>
      </c>
      <c r="N90" s="74">
        <v>22</v>
      </c>
      <c r="O90" s="75">
        <v>0.6</v>
      </c>
      <c r="P90" s="75">
        <v>0.4</v>
      </c>
      <c r="Q90" s="31">
        <v>0.4</v>
      </c>
      <c r="R90" s="31">
        <v>11.6</v>
      </c>
      <c r="S90" s="75">
        <v>11.6</v>
      </c>
      <c r="T90" s="31">
        <v>10.2</v>
      </c>
      <c r="U90" s="82">
        <v>10.2</v>
      </c>
    </row>
    <row r="91" ht="20.1" customHeight="1" spans="1:21">
      <c r="A91" s="31">
        <v>1625101</v>
      </c>
      <c r="B91" s="31" t="s">
        <v>34</v>
      </c>
      <c r="C91" s="36" t="s">
        <v>64</v>
      </c>
      <c r="D91" s="37">
        <v>4</v>
      </c>
      <c r="E91" s="50" t="s">
        <v>36</v>
      </c>
      <c r="F91" s="50">
        <v>1</v>
      </c>
      <c r="G91" s="31">
        <v>3</v>
      </c>
      <c r="H91" s="31">
        <v>3</v>
      </c>
      <c r="I91" s="31">
        <v>2</v>
      </c>
      <c r="J91" s="31">
        <v>1</v>
      </c>
      <c r="K91" s="31">
        <v>1</v>
      </c>
      <c r="L91" s="74">
        <v>11</v>
      </c>
      <c r="M91" s="38">
        <v>1</v>
      </c>
      <c r="N91" s="74">
        <v>11</v>
      </c>
      <c r="O91" s="75">
        <v>0.6</v>
      </c>
      <c r="P91" s="75">
        <v>0.4</v>
      </c>
      <c r="Q91" s="31">
        <v>0.2</v>
      </c>
      <c r="R91" s="31">
        <v>6.1</v>
      </c>
      <c r="S91" s="75">
        <v>6.1</v>
      </c>
      <c r="T91" s="31">
        <v>5.1</v>
      </c>
      <c r="U91" s="82">
        <v>5.1</v>
      </c>
    </row>
    <row r="92" ht="15.5" spans="1:21">
      <c r="A92" s="51" t="s">
        <v>37</v>
      </c>
      <c r="B92" s="52"/>
      <c r="C92" s="53"/>
      <c r="D92" s="54">
        <v>2</v>
      </c>
      <c r="E92" s="52"/>
      <c r="F92" s="55"/>
      <c r="G92" s="56"/>
      <c r="H92" s="56"/>
      <c r="I92" s="56"/>
      <c r="J92" s="56"/>
      <c r="K92" s="56"/>
      <c r="L92" s="60"/>
      <c r="M92" s="76"/>
      <c r="N92" s="77">
        <f>SUM(N90:N91)</f>
        <v>33</v>
      </c>
      <c r="O92" s="52"/>
      <c r="P92" s="55"/>
      <c r="Q92" s="55"/>
      <c r="R92" s="83"/>
      <c r="S92" s="51">
        <f>SUM(S90:S91)</f>
        <v>17.7</v>
      </c>
      <c r="T92" s="38"/>
      <c r="U92" s="51">
        <f>SUM(U90:U91)</f>
        <v>15.3</v>
      </c>
    </row>
    <row r="93" ht="15.5" spans="1:21">
      <c r="A93" s="85"/>
      <c r="B93" s="24"/>
      <c r="C93" s="22"/>
      <c r="D93" s="86"/>
      <c r="E93" s="24"/>
      <c r="F93" s="24"/>
      <c r="G93" s="29"/>
      <c r="H93" s="29"/>
      <c r="I93" s="29"/>
      <c r="J93" s="29"/>
      <c r="K93" s="29"/>
      <c r="L93" s="24"/>
      <c r="M93" s="24"/>
      <c r="N93" s="88"/>
      <c r="O93" s="24"/>
      <c r="P93" s="24"/>
      <c r="Q93" s="24"/>
      <c r="R93" s="89"/>
      <c r="S93" s="85"/>
      <c r="T93" s="90"/>
      <c r="U93" s="85"/>
    </row>
    <row r="94" ht="15.5" spans="1:21">
      <c r="A94" s="85"/>
      <c r="B94" s="24"/>
      <c r="C94" s="22"/>
      <c r="D94" s="86"/>
      <c r="E94" s="24"/>
      <c r="F94" s="24"/>
      <c r="G94" s="29"/>
      <c r="H94" s="29"/>
      <c r="I94" s="29"/>
      <c r="J94" s="29"/>
      <c r="K94" s="29"/>
      <c r="L94" s="24"/>
      <c r="M94" s="24"/>
      <c r="N94" s="88"/>
      <c r="O94" s="24"/>
      <c r="P94" s="24"/>
      <c r="Q94" s="24"/>
      <c r="R94" s="89"/>
      <c r="S94" s="85"/>
      <c r="T94" s="90"/>
      <c r="U94" s="85"/>
    </row>
    <row r="95" ht="15.5" spans="1:21">
      <c r="A95" s="30"/>
      <c r="B95" s="31"/>
      <c r="C95" s="32"/>
      <c r="D95" s="33"/>
      <c r="E95" s="31"/>
      <c r="F95" s="31"/>
      <c r="G95" s="30"/>
      <c r="H95" s="30"/>
      <c r="I95" s="30"/>
      <c r="J95" s="30"/>
      <c r="K95" s="30"/>
      <c r="L95" s="31"/>
      <c r="M95" s="31"/>
      <c r="N95" s="30"/>
      <c r="O95" s="52" t="s">
        <v>38</v>
      </c>
      <c r="P95" s="55"/>
      <c r="Q95" s="55"/>
      <c r="R95" s="55"/>
      <c r="S95" s="55"/>
      <c r="T95" s="55"/>
      <c r="U95" s="60"/>
    </row>
    <row r="96" spans="1:21">
      <c r="A96" s="34"/>
      <c r="B96" s="35"/>
      <c r="C96" s="36"/>
      <c r="D96" s="37"/>
      <c r="E96" s="38"/>
      <c r="F96" s="39"/>
      <c r="G96" s="40"/>
      <c r="H96" s="40"/>
      <c r="I96" s="40"/>
      <c r="J96" s="40"/>
      <c r="K96" s="40"/>
      <c r="L96" s="38"/>
      <c r="M96" s="70"/>
      <c r="N96" s="48"/>
      <c r="O96" s="71" t="s">
        <v>39</v>
      </c>
      <c r="P96" s="72"/>
      <c r="Q96" s="80"/>
      <c r="R96" s="38"/>
      <c r="S96" s="38"/>
      <c r="T96" s="38"/>
      <c r="U96" s="81"/>
    </row>
    <row r="97" ht="29" spans="1:21">
      <c r="A97" s="41" t="s">
        <v>40</v>
      </c>
      <c r="B97" s="42" t="s">
        <v>41</v>
      </c>
      <c r="C97" s="36" t="s">
        <v>42</v>
      </c>
      <c r="D97" s="37" t="s">
        <v>42</v>
      </c>
      <c r="E97" s="43" t="s">
        <v>43</v>
      </c>
      <c r="F97" s="44"/>
      <c r="G97" s="45"/>
      <c r="H97" s="45"/>
      <c r="I97" s="45"/>
      <c r="J97" s="45"/>
      <c r="K97" s="45"/>
      <c r="L97" s="38" t="s">
        <v>44</v>
      </c>
      <c r="M97" s="70"/>
      <c r="N97" s="48"/>
      <c r="O97" s="42" t="s">
        <v>45</v>
      </c>
      <c r="P97" s="42" t="s">
        <v>46</v>
      </c>
      <c r="Q97" s="42" t="s">
        <v>47</v>
      </c>
      <c r="R97" s="43" t="s">
        <v>48</v>
      </c>
      <c r="S97" s="43" t="s">
        <v>49</v>
      </c>
      <c r="T97" s="43" t="s">
        <v>50</v>
      </c>
      <c r="U97" s="43" t="s">
        <v>51</v>
      </c>
    </row>
    <row r="98" ht="43.5" spans="1:21">
      <c r="A98" s="46"/>
      <c r="B98" s="47"/>
      <c r="C98" s="48" t="s">
        <v>21</v>
      </c>
      <c r="D98" s="49" t="s">
        <v>22</v>
      </c>
      <c r="E98" s="38" t="s">
        <v>23</v>
      </c>
      <c r="F98" s="38" t="s">
        <v>61</v>
      </c>
      <c r="G98" s="36" t="s">
        <v>25</v>
      </c>
      <c r="H98" s="36" t="s">
        <v>26</v>
      </c>
      <c r="I98" s="36" t="s">
        <v>27</v>
      </c>
      <c r="J98" s="36" t="s">
        <v>28</v>
      </c>
      <c r="K98" s="59" t="s">
        <v>29</v>
      </c>
      <c r="L98" s="48" t="s">
        <v>22</v>
      </c>
      <c r="M98" s="73" t="s">
        <v>52</v>
      </c>
      <c r="N98" s="48" t="s">
        <v>53</v>
      </c>
      <c r="O98" s="47"/>
      <c r="P98" s="47"/>
      <c r="Q98" s="47"/>
      <c r="R98" s="38" t="s">
        <v>33</v>
      </c>
      <c r="S98" s="38" t="s">
        <v>33</v>
      </c>
      <c r="T98" s="38" t="s">
        <v>33</v>
      </c>
      <c r="U98" s="38" t="s">
        <v>33</v>
      </c>
    </row>
    <row r="99" ht="20.1" customHeight="1" spans="1:21">
      <c r="A99" s="31">
        <v>1625103</v>
      </c>
      <c r="B99" s="31" t="s">
        <v>34</v>
      </c>
      <c r="C99" s="36" t="s">
        <v>57</v>
      </c>
      <c r="D99" s="37">
        <v>4</v>
      </c>
      <c r="E99" s="50" t="s">
        <v>36</v>
      </c>
      <c r="F99" s="50">
        <v>1</v>
      </c>
      <c r="G99" s="31">
        <v>3</v>
      </c>
      <c r="H99" s="31">
        <v>3</v>
      </c>
      <c r="I99" s="31">
        <v>2</v>
      </c>
      <c r="J99" s="31">
        <v>1</v>
      </c>
      <c r="K99" s="31">
        <v>1</v>
      </c>
      <c r="L99" s="74">
        <v>11</v>
      </c>
      <c r="M99" s="38">
        <v>2</v>
      </c>
      <c r="N99" s="74">
        <v>22</v>
      </c>
      <c r="O99" s="75">
        <v>0.6</v>
      </c>
      <c r="P99" s="75">
        <v>0.4</v>
      </c>
      <c r="Q99" s="31">
        <v>0.4</v>
      </c>
      <c r="R99" s="31">
        <v>11.6</v>
      </c>
      <c r="S99" s="75">
        <v>11.6</v>
      </c>
      <c r="T99" s="31">
        <v>10.2</v>
      </c>
      <c r="U99" s="82">
        <v>10.2</v>
      </c>
    </row>
    <row r="100" ht="15.5" spans="1:21">
      <c r="A100" s="51" t="s">
        <v>37</v>
      </c>
      <c r="B100" s="52"/>
      <c r="C100" s="53"/>
      <c r="D100" s="54">
        <v>1</v>
      </c>
      <c r="E100" s="52"/>
      <c r="F100" s="55"/>
      <c r="G100" s="56"/>
      <c r="H100" s="56"/>
      <c r="I100" s="56"/>
      <c r="J100" s="56"/>
      <c r="K100" s="56"/>
      <c r="L100" s="60"/>
      <c r="M100" s="76"/>
      <c r="N100" s="77">
        <f>SUM(N99:N99)</f>
        <v>22</v>
      </c>
      <c r="O100" s="52"/>
      <c r="P100" s="55"/>
      <c r="Q100" s="55"/>
      <c r="R100" s="83"/>
      <c r="S100" s="51">
        <f>SUM(S99:S99)</f>
        <v>11.6</v>
      </c>
      <c r="T100" s="38"/>
      <c r="U100" s="51">
        <f>SUM(U99:U99)</f>
        <v>10.2</v>
      </c>
    </row>
    <row r="101" ht="15.5" spans="1:21">
      <c r="A101" s="85"/>
      <c r="B101" s="24"/>
      <c r="C101" s="22"/>
      <c r="D101" s="86"/>
      <c r="E101" s="24"/>
      <c r="F101" s="24"/>
      <c r="G101" s="29"/>
      <c r="H101" s="29"/>
      <c r="I101" s="29"/>
      <c r="J101" s="29"/>
      <c r="K101" s="29"/>
      <c r="L101" s="24"/>
      <c r="M101" s="24"/>
      <c r="N101" s="88"/>
      <c r="O101" s="24"/>
      <c r="P101" s="24"/>
      <c r="Q101" s="24"/>
      <c r="R101" s="89"/>
      <c r="S101" s="85"/>
      <c r="T101" s="90"/>
      <c r="U101" s="85"/>
    </row>
    <row r="102" ht="15.5" spans="1:21">
      <c r="A102" s="30"/>
      <c r="B102" s="31"/>
      <c r="C102" s="32"/>
      <c r="D102" s="33"/>
      <c r="E102" s="31"/>
      <c r="F102" s="31"/>
      <c r="G102" s="30"/>
      <c r="H102" s="30"/>
      <c r="I102" s="30"/>
      <c r="J102" s="30"/>
      <c r="K102" s="30"/>
      <c r="L102" s="31"/>
      <c r="M102" s="31"/>
      <c r="N102" s="30"/>
      <c r="O102" s="52" t="s">
        <v>38</v>
      </c>
      <c r="P102" s="55"/>
      <c r="Q102" s="55"/>
      <c r="R102" s="55"/>
      <c r="S102" s="55"/>
      <c r="T102" s="55"/>
      <c r="U102" s="60"/>
    </row>
    <row r="103" spans="1:21">
      <c r="A103" s="34"/>
      <c r="B103" s="35"/>
      <c r="C103" s="36"/>
      <c r="D103" s="37"/>
      <c r="E103" s="38"/>
      <c r="F103" s="39"/>
      <c r="G103" s="40"/>
      <c r="H103" s="40"/>
      <c r="I103" s="40"/>
      <c r="J103" s="40"/>
      <c r="K103" s="40"/>
      <c r="L103" s="38"/>
      <c r="M103" s="70"/>
      <c r="N103" s="48"/>
      <c r="O103" s="71" t="s">
        <v>39</v>
      </c>
      <c r="P103" s="72"/>
      <c r="Q103" s="80"/>
      <c r="R103" s="38"/>
      <c r="S103" s="38"/>
      <c r="T103" s="38"/>
      <c r="U103" s="81"/>
    </row>
    <row r="104" ht="29" spans="1:21">
      <c r="A104" s="41" t="s">
        <v>40</v>
      </c>
      <c r="B104" s="42" t="s">
        <v>41</v>
      </c>
      <c r="C104" s="36" t="s">
        <v>42</v>
      </c>
      <c r="D104" s="37" t="s">
        <v>42</v>
      </c>
      <c r="E104" s="43" t="s">
        <v>43</v>
      </c>
      <c r="F104" s="44"/>
      <c r="G104" s="45"/>
      <c r="H104" s="45"/>
      <c r="I104" s="45"/>
      <c r="J104" s="45"/>
      <c r="K104" s="45"/>
      <c r="L104" s="38" t="s">
        <v>44</v>
      </c>
      <c r="M104" s="70"/>
      <c r="N104" s="48"/>
      <c r="O104" s="42" t="s">
        <v>45</v>
      </c>
      <c r="P104" s="42" t="s">
        <v>46</v>
      </c>
      <c r="Q104" s="42" t="s">
        <v>47</v>
      </c>
      <c r="R104" s="43" t="s">
        <v>48</v>
      </c>
      <c r="S104" s="43" t="s">
        <v>49</v>
      </c>
      <c r="T104" s="43" t="s">
        <v>50</v>
      </c>
      <c r="U104" s="43" t="s">
        <v>51</v>
      </c>
    </row>
    <row r="105" ht="43.5" spans="1:21">
      <c r="A105" s="46"/>
      <c r="B105" s="47"/>
      <c r="C105" s="48" t="s">
        <v>21</v>
      </c>
      <c r="D105" s="49" t="s">
        <v>22</v>
      </c>
      <c r="E105" s="38" t="s">
        <v>23</v>
      </c>
      <c r="F105" s="38" t="s">
        <v>61</v>
      </c>
      <c r="G105" s="36" t="s">
        <v>25</v>
      </c>
      <c r="H105" s="36" t="s">
        <v>26</v>
      </c>
      <c r="I105" s="36" t="s">
        <v>27</v>
      </c>
      <c r="J105" s="36" t="s">
        <v>28</v>
      </c>
      <c r="K105" s="59" t="s">
        <v>29</v>
      </c>
      <c r="L105" s="48" t="s">
        <v>22</v>
      </c>
      <c r="M105" s="73" t="s">
        <v>52</v>
      </c>
      <c r="N105" s="48" t="s">
        <v>53</v>
      </c>
      <c r="O105" s="47"/>
      <c r="P105" s="47"/>
      <c r="Q105" s="47"/>
      <c r="R105" s="38" t="s">
        <v>33</v>
      </c>
      <c r="S105" s="38" t="s">
        <v>33</v>
      </c>
      <c r="T105" s="38" t="s">
        <v>33</v>
      </c>
      <c r="U105" s="38" t="s">
        <v>33</v>
      </c>
    </row>
    <row r="106" ht="20.1" customHeight="1" spans="1:21">
      <c r="A106" s="31">
        <v>1625106</v>
      </c>
      <c r="B106" s="31" t="s">
        <v>34</v>
      </c>
      <c r="C106" s="36" t="s">
        <v>57</v>
      </c>
      <c r="D106" s="37">
        <v>4</v>
      </c>
      <c r="E106" s="50" t="s">
        <v>36</v>
      </c>
      <c r="F106" s="50">
        <v>1</v>
      </c>
      <c r="G106" s="31">
        <v>3</v>
      </c>
      <c r="H106" s="31">
        <v>3</v>
      </c>
      <c r="I106" s="31">
        <v>2</v>
      </c>
      <c r="J106" s="31">
        <v>1</v>
      </c>
      <c r="K106" s="31">
        <v>1</v>
      </c>
      <c r="L106" s="74">
        <v>11</v>
      </c>
      <c r="M106" s="38">
        <v>2</v>
      </c>
      <c r="N106" s="74">
        <v>22</v>
      </c>
      <c r="O106" s="75">
        <v>0.6</v>
      </c>
      <c r="P106" s="75">
        <v>0.4</v>
      </c>
      <c r="Q106" s="31">
        <v>0.4</v>
      </c>
      <c r="R106" s="31">
        <v>11.6</v>
      </c>
      <c r="S106" s="75">
        <v>11.6</v>
      </c>
      <c r="T106" s="31">
        <v>10.2</v>
      </c>
      <c r="U106" s="82">
        <v>10.2</v>
      </c>
    </row>
    <row r="107" ht="15.5" spans="1:21">
      <c r="A107" s="51" t="s">
        <v>37</v>
      </c>
      <c r="B107" s="52"/>
      <c r="C107" s="53"/>
      <c r="D107" s="54">
        <f>SUM(D106:D106)</f>
        <v>4</v>
      </c>
      <c r="E107" s="52"/>
      <c r="F107" s="55"/>
      <c r="G107" s="56"/>
      <c r="H107" s="56"/>
      <c r="I107" s="56"/>
      <c r="J107" s="56"/>
      <c r="K107" s="56"/>
      <c r="L107" s="60"/>
      <c r="M107" s="76"/>
      <c r="N107" s="77">
        <f>SUM(N106:N106)</f>
        <v>22</v>
      </c>
      <c r="O107" s="52"/>
      <c r="P107" s="55"/>
      <c r="Q107" s="55"/>
      <c r="R107" s="83"/>
      <c r="S107" s="51">
        <f>SUM(S106:S106)</f>
        <v>11.6</v>
      </c>
      <c r="T107" s="38"/>
      <c r="U107" s="51">
        <f>SUM(U106:U106)</f>
        <v>10.2</v>
      </c>
    </row>
    <row r="108" ht="15.5" spans="1:21">
      <c r="A108" s="85"/>
      <c r="B108" s="24"/>
      <c r="C108" s="22"/>
      <c r="D108" s="86"/>
      <c r="E108" s="24"/>
      <c r="F108" s="24"/>
      <c r="G108" s="29"/>
      <c r="H108" s="29"/>
      <c r="I108" s="29"/>
      <c r="J108" s="29"/>
      <c r="K108" s="29"/>
      <c r="L108" s="24"/>
      <c r="M108" s="24"/>
      <c r="N108" s="88"/>
      <c r="O108" s="24"/>
      <c r="P108" s="24"/>
      <c r="Q108" s="24"/>
      <c r="R108" s="89"/>
      <c r="S108" s="85"/>
      <c r="T108" s="90"/>
      <c r="U108" s="85"/>
    </row>
    <row r="109" ht="15.5" spans="1:21">
      <c r="A109" s="85"/>
      <c r="B109" s="24"/>
      <c r="C109" s="22"/>
      <c r="D109" s="86"/>
      <c r="E109" s="24"/>
      <c r="F109" s="24"/>
      <c r="G109" s="29"/>
      <c r="H109" s="29"/>
      <c r="I109" s="29"/>
      <c r="J109" s="29"/>
      <c r="K109" s="29"/>
      <c r="L109" s="24"/>
      <c r="M109" s="24"/>
      <c r="N109" s="88"/>
      <c r="O109" s="24"/>
      <c r="P109" s="24"/>
      <c r="Q109" s="24"/>
      <c r="R109" s="89"/>
      <c r="S109" s="85"/>
      <c r="T109" s="90"/>
      <c r="U109" s="85"/>
    </row>
    <row r="110" ht="15.5" spans="1:21">
      <c r="A110" s="30"/>
      <c r="B110" s="31"/>
      <c r="C110" s="32"/>
      <c r="D110" s="33"/>
      <c r="E110" s="31"/>
      <c r="F110" s="31"/>
      <c r="G110" s="30"/>
      <c r="H110" s="30"/>
      <c r="I110" s="30"/>
      <c r="J110" s="30"/>
      <c r="K110" s="30"/>
      <c r="L110" s="31"/>
      <c r="M110" s="31"/>
      <c r="N110" s="30"/>
      <c r="O110" s="52" t="s">
        <v>38</v>
      </c>
      <c r="P110" s="55"/>
      <c r="Q110" s="55"/>
      <c r="R110" s="55"/>
      <c r="S110" s="55"/>
      <c r="T110" s="55"/>
      <c r="U110" s="60"/>
    </row>
    <row r="111" spans="1:21">
      <c r="A111" s="34"/>
      <c r="B111" s="35"/>
      <c r="C111" s="36"/>
      <c r="D111" s="37"/>
      <c r="E111" s="38"/>
      <c r="F111" s="39"/>
      <c r="G111" s="40"/>
      <c r="H111" s="40"/>
      <c r="I111" s="40"/>
      <c r="J111" s="40"/>
      <c r="K111" s="40"/>
      <c r="L111" s="38"/>
      <c r="M111" s="70"/>
      <c r="N111" s="48"/>
      <c r="O111" s="71" t="s">
        <v>39</v>
      </c>
      <c r="P111" s="72"/>
      <c r="Q111" s="80"/>
      <c r="R111" s="38"/>
      <c r="S111" s="38"/>
      <c r="T111" s="38"/>
      <c r="U111" s="81"/>
    </row>
    <row r="112" ht="29" spans="1:21">
      <c r="A112" s="41" t="s">
        <v>40</v>
      </c>
      <c r="B112" s="42" t="s">
        <v>41</v>
      </c>
      <c r="C112" s="36" t="s">
        <v>42</v>
      </c>
      <c r="D112" s="37" t="s">
        <v>42</v>
      </c>
      <c r="E112" s="43" t="s">
        <v>43</v>
      </c>
      <c r="F112" s="44"/>
      <c r="G112" s="45"/>
      <c r="H112" s="45"/>
      <c r="I112" s="45"/>
      <c r="J112" s="45"/>
      <c r="K112" s="45"/>
      <c r="L112" s="38" t="s">
        <v>44</v>
      </c>
      <c r="M112" s="70"/>
      <c r="N112" s="48"/>
      <c r="O112" s="42" t="s">
        <v>45</v>
      </c>
      <c r="P112" s="42" t="s">
        <v>46</v>
      </c>
      <c r="Q112" s="42" t="s">
        <v>47</v>
      </c>
      <c r="R112" s="43" t="s">
        <v>48</v>
      </c>
      <c r="S112" s="43" t="s">
        <v>49</v>
      </c>
      <c r="T112" s="43" t="s">
        <v>50</v>
      </c>
      <c r="U112" s="43" t="s">
        <v>51</v>
      </c>
    </row>
    <row r="113" ht="43.5" spans="1:21">
      <c r="A113" s="46"/>
      <c r="B113" s="47"/>
      <c r="C113" s="48" t="s">
        <v>21</v>
      </c>
      <c r="D113" s="49" t="s">
        <v>22</v>
      </c>
      <c r="E113" s="38" t="s">
        <v>23</v>
      </c>
      <c r="F113" s="38" t="s">
        <v>61</v>
      </c>
      <c r="G113" s="36" t="s">
        <v>25</v>
      </c>
      <c r="H113" s="36" t="s">
        <v>26</v>
      </c>
      <c r="I113" s="36" t="s">
        <v>27</v>
      </c>
      <c r="J113" s="36" t="s">
        <v>28</v>
      </c>
      <c r="K113" s="59" t="s">
        <v>29</v>
      </c>
      <c r="L113" s="48" t="s">
        <v>22</v>
      </c>
      <c r="M113" s="73" t="s">
        <v>52</v>
      </c>
      <c r="N113" s="48" t="s">
        <v>53</v>
      </c>
      <c r="O113" s="47"/>
      <c r="P113" s="47"/>
      <c r="Q113" s="47"/>
      <c r="R113" s="38" t="s">
        <v>33</v>
      </c>
      <c r="S113" s="38" t="s">
        <v>33</v>
      </c>
      <c r="T113" s="38" t="s">
        <v>33</v>
      </c>
      <c r="U113" s="38" t="s">
        <v>33</v>
      </c>
    </row>
    <row r="114" ht="20.1" customHeight="1" spans="1:21">
      <c r="A114" s="31">
        <v>1625108</v>
      </c>
      <c r="B114" s="31" t="s">
        <v>34</v>
      </c>
      <c r="C114" s="36" t="s">
        <v>57</v>
      </c>
      <c r="D114" s="37">
        <v>4</v>
      </c>
      <c r="E114" s="50" t="s">
        <v>36</v>
      </c>
      <c r="F114" s="50">
        <v>1</v>
      </c>
      <c r="G114" s="31">
        <v>3</v>
      </c>
      <c r="H114" s="31">
        <v>3</v>
      </c>
      <c r="I114" s="31">
        <v>2</v>
      </c>
      <c r="J114" s="31">
        <v>1</v>
      </c>
      <c r="K114" s="31">
        <v>1</v>
      </c>
      <c r="L114" s="74">
        <v>11</v>
      </c>
      <c r="M114" s="38">
        <v>2</v>
      </c>
      <c r="N114" s="74">
        <v>22</v>
      </c>
      <c r="O114" s="75">
        <v>0.6</v>
      </c>
      <c r="P114" s="75">
        <v>0.4</v>
      </c>
      <c r="Q114" s="31">
        <v>0.4</v>
      </c>
      <c r="R114" s="31">
        <v>11.6</v>
      </c>
      <c r="S114" s="75">
        <v>11.6</v>
      </c>
      <c r="T114" s="31">
        <v>10.2</v>
      </c>
      <c r="U114" s="82">
        <v>10.2</v>
      </c>
    </row>
    <row r="115" ht="15.5" spans="1:21">
      <c r="A115" s="51" t="s">
        <v>37</v>
      </c>
      <c r="B115" s="52"/>
      <c r="C115" s="53"/>
      <c r="D115" s="54">
        <f>SUM(D114:D114)</f>
        <v>4</v>
      </c>
      <c r="E115" s="52"/>
      <c r="F115" s="55"/>
      <c r="G115" s="56"/>
      <c r="H115" s="56"/>
      <c r="I115" s="56"/>
      <c r="J115" s="56"/>
      <c r="K115" s="56"/>
      <c r="L115" s="60"/>
      <c r="M115" s="76"/>
      <c r="N115" s="77">
        <f>SUM(N114:N114)</f>
        <v>22</v>
      </c>
      <c r="O115" s="52"/>
      <c r="P115" s="55"/>
      <c r="Q115" s="55"/>
      <c r="R115" s="83"/>
      <c r="S115" s="51">
        <f>SUM(S114:S114)</f>
        <v>11.6</v>
      </c>
      <c r="T115" s="38"/>
      <c r="U115" s="51">
        <f>SUM(U114:U114)</f>
        <v>10.2</v>
      </c>
    </row>
    <row r="116" ht="15.5" spans="1:21">
      <c r="A116" s="85"/>
      <c r="B116" s="24"/>
      <c r="C116" s="22"/>
      <c r="D116" s="86"/>
      <c r="E116" s="24"/>
      <c r="F116" s="24"/>
      <c r="G116" s="29"/>
      <c r="H116" s="29"/>
      <c r="I116" s="29"/>
      <c r="J116" s="29"/>
      <c r="K116" s="29"/>
      <c r="L116" s="24"/>
      <c r="M116" s="24"/>
      <c r="N116" s="88"/>
      <c r="O116" s="24"/>
      <c r="P116" s="24"/>
      <c r="Q116" s="24"/>
      <c r="R116" s="89"/>
      <c r="S116" s="85"/>
      <c r="T116" s="90"/>
      <c r="U116" s="85"/>
    </row>
    <row r="117" ht="15.5" spans="1:21">
      <c r="A117" s="85"/>
      <c r="B117" s="24"/>
      <c r="C117" s="22"/>
      <c r="D117" s="86"/>
      <c r="E117" s="24"/>
      <c r="F117" s="24"/>
      <c r="G117" s="29"/>
      <c r="H117" s="29"/>
      <c r="I117" s="29"/>
      <c r="J117" s="29"/>
      <c r="K117" s="29"/>
      <c r="L117" s="24"/>
      <c r="M117" s="24"/>
      <c r="N117" s="88"/>
      <c r="O117" s="24"/>
      <c r="P117" s="24"/>
      <c r="Q117" s="24"/>
      <c r="R117" s="89"/>
      <c r="S117" s="85"/>
      <c r="T117" s="90"/>
      <c r="U117" s="85"/>
    </row>
    <row r="118" spans="1:21">
      <c r="A118" s="34"/>
      <c r="B118" s="35"/>
      <c r="C118" s="36"/>
      <c r="D118" s="37"/>
      <c r="E118" s="38"/>
      <c r="F118" s="39"/>
      <c r="G118" s="40"/>
      <c r="H118" s="40"/>
      <c r="I118" s="40"/>
      <c r="J118" s="40"/>
      <c r="K118" s="40"/>
      <c r="L118" s="38"/>
      <c r="M118" s="70"/>
      <c r="N118" s="48"/>
      <c r="O118" s="71" t="s">
        <v>39</v>
      </c>
      <c r="P118" s="72"/>
      <c r="Q118" s="80"/>
      <c r="R118" s="38"/>
      <c r="S118" s="38"/>
      <c r="T118" s="38"/>
      <c r="U118" s="81"/>
    </row>
    <row r="119" ht="29" spans="1:21">
      <c r="A119" s="41" t="s">
        <v>40</v>
      </c>
      <c r="B119" s="42" t="s">
        <v>41</v>
      </c>
      <c r="C119" s="36" t="s">
        <v>42</v>
      </c>
      <c r="D119" s="37" t="s">
        <v>42</v>
      </c>
      <c r="E119" s="43" t="s">
        <v>43</v>
      </c>
      <c r="F119" s="44"/>
      <c r="G119" s="45"/>
      <c r="H119" s="45"/>
      <c r="I119" s="45"/>
      <c r="J119" s="45"/>
      <c r="K119" s="45"/>
      <c r="L119" s="38" t="s">
        <v>44</v>
      </c>
      <c r="M119" s="70"/>
      <c r="N119" s="48"/>
      <c r="O119" s="42" t="s">
        <v>45</v>
      </c>
      <c r="P119" s="42" t="s">
        <v>46</v>
      </c>
      <c r="Q119" s="42" t="s">
        <v>47</v>
      </c>
      <c r="R119" s="43" t="s">
        <v>48</v>
      </c>
      <c r="S119" s="43" t="s">
        <v>49</v>
      </c>
      <c r="T119" s="43" t="s">
        <v>50</v>
      </c>
      <c r="U119" s="43" t="s">
        <v>51</v>
      </c>
    </row>
    <row r="120" ht="43.5" spans="1:21">
      <c r="A120" s="46"/>
      <c r="B120" s="47"/>
      <c r="C120" s="48" t="s">
        <v>21</v>
      </c>
      <c r="D120" s="49" t="s">
        <v>22</v>
      </c>
      <c r="E120" s="38" t="s">
        <v>23</v>
      </c>
      <c r="F120" s="38" t="s">
        <v>61</v>
      </c>
      <c r="G120" s="36" t="s">
        <v>25</v>
      </c>
      <c r="H120" s="36" t="s">
        <v>26</v>
      </c>
      <c r="I120" s="36" t="s">
        <v>27</v>
      </c>
      <c r="J120" s="36" t="s">
        <v>28</v>
      </c>
      <c r="K120" s="59" t="s">
        <v>29</v>
      </c>
      <c r="L120" s="48" t="s">
        <v>22</v>
      </c>
      <c r="M120" s="73" t="s">
        <v>52</v>
      </c>
      <c r="N120" s="48" t="s">
        <v>53</v>
      </c>
      <c r="O120" s="47"/>
      <c r="P120" s="47"/>
      <c r="Q120" s="47"/>
      <c r="R120" s="38" t="s">
        <v>33</v>
      </c>
      <c r="S120" s="38" t="s">
        <v>33</v>
      </c>
      <c r="T120" s="38" t="s">
        <v>33</v>
      </c>
      <c r="U120" s="38" t="s">
        <v>33</v>
      </c>
    </row>
    <row r="121" ht="15.5" spans="1:21">
      <c r="A121" s="31">
        <v>1625110</v>
      </c>
      <c r="B121" s="31" t="s">
        <v>34</v>
      </c>
      <c r="C121" s="36" t="s">
        <v>65</v>
      </c>
      <c r="D121" s="37">
        <v>38</v>
      </c>
      <c r="E121" s="50" t="s">
        <v>36</v>
      </c>
      <c r="F121" s="50">
        <v>1</v>
      </c>
      <c r="G121" s="31">
        <v>3</v>
      </c>
      <c r="H121" s="31">
        <v>3</v>
      </c>
      <c r="I121" s="31">
        <v>2</v>
      </c>
      <c r="J121" s="31">
        <v>1</v>
      </c>
      <c r="K121" s="31">
        <v>1</v>
      </c>
      <c r="L121" s="74">
        <v>11</v>
      </c>
      <c r="M121" s="38">
        <v>2</v>
      </c>
      <c r="N121" s="74">
        <v>396</v>
      </c>
      <c r="O121" s="75">
        <v>0.6</v>
      </c>
      <c r="P121" s="75">
        <v>0.4</v>
      </c>
      <c r="Q121" s="31">
        <v>0.4</v>
      </c>
      <c r="R121" s="31">
        <v>11.6</v>
      </c>
      <c r="S121" s="75">
        <f>D121*R121</f>
        <v>440.8</v>
      </c>
      <c r="T121" s="31">
        <v>10.2</v>
      </c>
      <c r="U121" s="82">
        <f>D121*T121</f>
        <v>387.6</v>
      </c>
    </row>
    <row r="122" ht="15.5" spans="1:21">
      <c r="A122" s="51" t="s">
        <v>37</v>
      </c>
      <c r="B122" s="52"/>
      <c r="C122" s="53"/>
      <c r="D122" s="54">
        <v>18</v>
      </c>
      <c r="E122" s="52"/>
      <c r="F122" s="55"/>
      <c r="G122" s="56"/>
      <c r="H122" s="56"/>
      <c r="I122" s="56"/>
      <c r="J122" s="56"/>
      <c r="K122" s="56"/>
      <c r="L122" s="60"/>
      <c r="M122" s="76"/>
      <c r="N122" s="77">
        <f>SUM(N121:N121)</f>
        <v>396</v>
      </c>
      <c r="O122" s="52"/>
      <c r="P122" s="55"/>
      <c r="Q122" s="55"/>
      <c r="R122" s="83"/>
      <c r="S122" s="51">
        <f>SUM(S121:S121)</f>
        <v>440.8</v>
      </c>
      <c r="T122" s="38"/>
      <c r="U122" s="51">
        <f>SUM(U121:U121)</f>
        <v>387.6</v>
      </c>
    </row>
    <row r="125" spans="1:21">
      <c r="A125" s="34"/>
      <c r="B125" s="35"/>
      <c r="C125" s="36"/>
      <c r="D125" s="37"/>
      <c r="E125" s="38"/>
      <c r="F125" s="39"/>
      <c r="G125" s="40"/>
      <c r="H125" s="40"/>
      <c r="I125" s="40"/>
      <c r="J125" s="40"/>
      <c r="K125" s="40"/>
      <c r="L125" s="38"/>
      <c r="M125" s="70"/>
      <c r="N125" s="48"/>
      <c r="O125" s="71" t="s">
        <v>39</v>
      </c>
      <c r="P125" s="72"/>
      <c r="Q125" s="80"/>
      <c r="R125" s="38"/>
      <c r="S125" s="38"/>
      <c r="T125" s="38"/>
      <c r="U125" s="81"/>
    </row>
    <row r="126" ht="29" spans="1:21">
      <c r="A126" s="41" t="s">
        <v>40</v>
      </c>
      <c r="B126" s="42" t="s">
        <v>41</v>
      </c>
      <c r="C126" s="36" t="s">
        <v>42</v>
      </c>
      <c r="D126" s="37" t="s">
        <v>42</v>
      </c>
      <c r="E126" s="43" t="s">
        <v>43</v>
      </c>
      <c r="F126" s="44"/>
      <c r="G126" s="45"/>
      <c r="H126" s="45"/>
      <c r="I126" s="45"/>
      <c r="J126" s="45"/>
      <c r="K126" s="45"/>
      <c r="L126" s="38" t="s">
        <v>44</v>
      </c>
      <c r="M126" s="70"/>
      <c r="N126" s="48"/>
      <c r="O126" s="42" t="s">
        <v>45</v>
      </c>
      <c r="P126" s="42" t="s">
        <v>46</v>
      </c>
      <c r="Q126" s="42" t="s">
        <v>47</v>
      </c>
      <c r="R126" s="43" t="s">
        <v>48</v>
      </c>
      <c r="S126" s="43" t="s">
        <v>49</v>
      </c>
      <c r="T126" s="43" t="s">
        <v>50</v>
      </c>
      <c r="U126" s="43" t="s">
        <v>51</v>
      </c>
    </row>
    <row r="127" ht="43.5" spans="1:21">
      <c r="A127" s="46"/>
      <c r="B127" s="47"/>
      <c r="C127" s="48" t="s">
        <v>21</v>
      </c>
      <c r="D127" s="49" t="s">
        <v>22</v>
      </c>
      <c r="E127" s="38" t="s">
        <v>23</v>
      </c>
      <c r="F127" s="38" t="s">
        <v>61</v>
      </c>
      <c r="G127" s="36" t="s">
        <v>25</v>
      </c>
      <c r="H127" s="36" t="s">
        <v>26</v>
      </c>
      <c r="I127" s="36" t="s">
        <v>27</v>
      </c>
      <c r="J127" s="36" t="s">
        <v>28</v>
      </c>
      <c r="K127" s="59" t="s">
        <v>29</v>
      </c>
      <c r="L127" s="48" t="s">
        <v>22</v>
      </c>
      <c r="M127" s="73" t="s">
        <v>52</v>
      </c>
      <c r="N127" s="48" t="s">
        <v>53</v>
      </c>
      <c r="O127" s="47"/>
      <c r="P127" s="47"/>
      <c r="Q127" s="47"/>
      <c r="R127" s="38" t="s">
        <v>33</v>
      </c>
      <c r="S127" s="38" t="s">
        <v>33</v>
      </c>
      <c r="T127" s="38" t="s">
        <v>33</v>
      </c>
      <c r="U127" s="38" t="s">
        <v>33</v>
      </c>
    </row>
    <row r="128" ht="15.5" spans="1:21">
      <c r="A128" s="31">
        <v>1625112</v>
      </c>
      <c r="B128" s="31" t="s">
        <v>34</v>
      </c>
      <c r="C128" s="36" t="s">
        <v>66</v>
      </c>
      <c r="D128" s="37">
        <v>30</v>
      </c>
      <c r="E128" s="50" t="s">
        <v>36</v>
      </c>
      <c r="F128" s="50">
        <v>1</v>
      </c>
      <c r="G128" s="31">
        <v>3</v>
      </c>
      <c r="H128" s="31">
        <v>3</v>
      </c>
      <c r="I128" s="31">
        <v>2</v>
      </c>
      <c r="J128" s="31">
        <v>1</v>
      </c>
      <c r="K128" s="31">
        <v>1</v>
      </c>
      <c r="L128" s="74">
        <v>11</v>
      </c>
      <c r="M128" s="38">
        <v>2</v>
      </c>
      <c r="N128" s="74">
        <v>308</v>
      </c>
      <c r="O128" s="75">
        <v>0.6</v>
      </c>
      <c r="P128" s="75">
        <v>0.4</v>
      </c>
      <c r="Q128" s="31">
        <v>0.4</v>
      </c>
      <c r="R128" s="31">
        <v>11.6</v>
      </c>
      <c r="S128" s="75">
        <f>D128*R128</f>
        <v>348</v>
      </c>
      <c r="T128" s="31">
        <v>10.2</v>
      </c>
      <c r="U128" s="82">
        <f>D128*T128</f>
        <v>306</v>
      </c>
    </row>
    <row r="129" ht="15.5" spans="1:21">
      <c r="A129" s="51" t="s">
        <v>37</v>
      </c>
      <c r="B129" s="52"/>
      <c r="C129" s="53"/>
      <c r="D129" s="54">
        <f>SUM(D128:D128)</f>
        <v>30</v>
      </c>
      <c r="E129" s="52"/>
      <c r="F129" s="55"/>
      <c r="G129" s="56"/>
      <c r="H129" s="56"/>
      <c r="I129" s="56"/>
      <c r="J129" s="56"/>
      <c r="K129" s="56"/>
      <c r="L129" s="60"/>
      <c r="M129" s="76"/>
      <c r="N129" s="77">
        <f>SUM(N128:N128)</f>
        <v>308</v>
      </c>
      <c r="O129" s="52"/>
      <c r="P129" s="55"/>
      <c r="Q129" s="55"/>
      <c r="R129" s="83"/>
      <c r="S129" s="51">
        <f>SUM(S128:S128)</f>
        <v>348</v>
      </c>
      <c r="T129" s="38"/>
      <c r="U129" s="51">
        <f>SUM(U128:U128)</f>
        <v>306</v>
      </c>
    </row>
    <row r="132" spans="1:21">
      <c r="A132" s="34"/>
      <c r="B132" s="35"/>
      <c r="C132" s="36"/>
      <c r="D132" s="37"/>
      <c r="E132" s="38"/>
      <c r="F132" s="39"/>
      <c r="G132" s="40"/>
      <c r="H132" s="40"/>
      <c r="I132" s="40"/>
      <c r="J132" s="40"/>
      <c r="K132" s="40"/>
      <c r="L132" s="38"/>
      <c r="M132" s="70"/>
      <c r="N132" s="48"/>
      <c r="O132" s="71" t="s">
        <v>39</v>
      </c>
      <c r="P132" s="72"/>
      <c r="Q132" s="80"/>
      <c r="R132" s="38"/>
      <c r="S132" s="38"/>
      <c r="T132" s="38"/>
      <c r="U132" s="81"/>
    </row>
    <row r="133" ht="29" spans="1:21">
      <c r="A133" s="41" t="s">
        <v>40</v>
      </c>
      <c r="B133" s="42" t="s">
        <v>41</v>
      </c>
      <c r="C133" s="36" t="s">
        <v>42</v>
      </c>
      <c r="D133" s="37" t="s">
        <v>42</v>
      </c>
      <c r="E133" s="43" t="s">
        <v>43</v>
      </c>
      <c r="F133" s="44"/>
      <c r="G133" s="45"/>
      <c r="H133" s="45"/>
      <c r="I133" s="45"/>
      <c r="J133" s="45"/>
      <c r="K133" s="45"/>
      <c r="L133" s="38" t="s">
        <v>44</v>
      </c>
      <c r="M133" s="70"/>
      <c r="N133" s="48"/>
      <c r="O133" s="42" t="s">
        <v>45</v>
      </c>
      <c r="P133" s="42" t="s">
        <v>46</v>
      </c>
      <c r="Q133" s="42" t="s">
        <v>47</v>
      </c>
      <c r="R133" s="43" t="s">
        <v>48</v>
      </c>
      <c r="S133" s="43" t="s">
        <v>49</v>
      </c>
      <c r="T133" s="43" t="s">
        <v>50</v>
      </c>
      <c r="U133" s="43" t="s">
        <v>51</v>
      </c>
    </row>
    <row r="134" ht="43.5" spans="1:21">
      <c r="A134" s="46"/>
      <c r="B134" s="47"/>
      <c r="C134" s="48" t="s">
        <v>21</v>
      </c>
      <c r="D134" s="49" t="s">
        <v>22</v>
      </c>
      <c r="E134" s="38" t="s">
        <v>23</v>
      </c>
      <c r="F134" s="38" t="s">
        <v>61</v>
      </c>
      <c r="G134" s="36" t="s">
        <v>25</v>
      </c>
      <c r="H134" s="36" t="s">
        <v>26</v>
      </c>
      <c r="I134" s="36" t="s">
        <v>27</v>
      </c>
      <c r="J134" s="36" t="s">
        <v>28</v>
      </c>
      <c r="K134" s="59" t="s">
        <v>29</v>
      </c>
      <c r="L134" s="48" t="s">
        <v>22</v>
      </c>
      <c r="M134" s="73" t="s">
        <v>52</v>
      </c>
      <c r="N134" s="48" t="s">
        <v>53</v>
      </c>
      <c r="O134" s="47"/>
      <c r="P134" s="47"/>
      <c r="Q134" s="47"/>
      <c r="R134" s="38" t="s">
        <v>33</v>
      </c>
      <c r="S134" s="38" t="s">
        <v>33</v>
      </c>
      <c r="T134" s="38" t="s">
        <v>33</v>
      </c>
      <c r="U134" s="38" t="s">
        <v>33</v>
      </c>
    </row>
    <row r="135" ht="15.5" spans="1:21">
      <c r="A135" s="31">
        <v>1625113</v>
      </c>
      <c r="B135" s="31" t="s">
        <v>34</v>
      </c>
      <c r="C135" s="36" t="s">
        <v>63</v>
      </c>
      <c r="D135" s="37">
        <v>16</v>
      </c>
      <c r="E135" s="50" t="s">
        <v>36</v>
      </c>
      <c r="F135" s="50">
        <v>1</v>
      </c>
      <c r="G135" s="31">
        <v>3</v>
      </c>
      <c r="H135" s="31">
        <v>3</v>
      </c>
      <c r="I135" s="31">
        <v>2</v>
      </c>
      <c r="J135" s="31">
        <v>1</v>
      </c>
      <c r="K135" s="31">
        <v>1</v>
      </c>
      <c r="L135" s="74">
        <v>11</v>
      </c>
      <c r="M135" s="38">
        <v>2</v>
      </c>
      <c r="N135" s="74">
        <v>154</v>
      </c>
      <c r="O135" s="75">
        <v>0.6</v>
      </c>
      <c r="P135" s="75">
        <v>0.4</v>
      </c>
      <c r="Q135" s="31">
        <v>0.4</v>
      </c>
      <c r="R135" s="31">
        <v>11.6</v>
      </c>
      <c r="S135" s="75">
        <f>D135*R135</f>
        <v>185.6</v>
      </c>
      <c r="T135" s="31">
        <v>10.2</v>
      </c>
      <c r="U135" s="82">
        <f>D135*T135</f>
        <v>163.2</v>
      </c>
    </row>
    <row r="136" ht="15.5" spans="1:21">
      <c r="A136" s="51" t="s">
        <v>37</v>
      </c>
      <c r="B136" s="52"/>
      <c r="C136" s="53"/>
      <c r="D136" s="54">
        <f>SUM(D135:D135)</f>
        <v>16</v>
      </c>
      <c r="E136" s="52"/>
      <c r="F136" s="55"/>
      <c r="G136" s="56"/>
      <c r="H136" s="56"/>
      <c r="I136" s="56"/>
      <c r="J136" s="56"/>
      <c r="K136" s="56"/>
      <c r="L136" s="60"/>
      <c r="M136" s="76"/>
      <c r="N136" s="77">
        <v>154</v>
      </c>
      <c r="O136" s="52"/>
      <c r="P136" s="55"/>
      <c r="Q136" s="55"/>
      <c r="R136" s="83"/>
      <c r="S136" s="51">
        <f>SUM(S135:S135)</f>
        <v>185.6</v>
      </c>
      <c r="T136" s="38"/>
      <c r="U136" s="51">
        <f>SUM(U135:U135)</f>
        <v>163.2</v>
      </c>
    </row>
  </sheetData>
  <mergeCells count="254">
    <mergeCell ref="A1:T1"/>
    <mergeCell ref="A2:T2"/>
    <mergeCell ref="A3:T3"/>
    <mergeCell ref="A5:T5"/>
    <mergeCell ref="B7:E7"/>
    <mergeCell ref="A8:N8"/>
    <mergeCell ref="O8:U8"/>
    <mergeCell ref="A9:B9"/>
    <mergeCell ref="G9:J9"/>
    <mergeCell ref="L9:N9"/>
    <mergeCell ref="O9:Q9"/>
    <mergeCell ref="G10:J10"/>
    <mergeCell ref="L10:N10"/>
    <mergeCell ref="B13:C13"/>
    <mergeCell ref="E13:L13"/>
    <mergeCell ref="A16:N16"/>
    <mergeCell ref="O16:U16"/>
    <mergeCell ref="A17:B17"/>
    <mergeCell ref="G17:J17"/>
    <mergeCell ref="L17:N17"/>
    <mergeCell ref="O17:Q17"/>
    <mergeCell ref="G18:J18"/>
    <mergeCell ref="L18:N18"/>
    <mergeCell ref="B21:C21"/>
    <mergeCell ref="E21:L21"/>
    <mergeCell ref="A23:N23"/>
    <mergeCell ref="O23:U23"/>
    <mergeCell ref="A24:B24"/>
    <mergeCell ref="G24:J24"/>
    <mergeCell ref="L24:N24"/>
    <mergeCell ref="O24:Q24"/>
    <mergeCell ref="G25:J25"/>
    <mergeCell ref="L25:N25"/>
    <mergeCell ref="B29:C29"/>
    <mergeCell ref="E29:L29"/>
    <mergeCell ref="A31:N31"/>
    <mergeCell ref="O31:U31"/>
    <mergeCell ref="A32:B32"/>
    <mergeCell ref="G32:J32"/>
    <mergeCell ref="L32:N32"/>
    <mergeCell ref="O32:Q32"/>
    <mergeCell ref="G33:J33"/>
    <mergeCell ref="L33:N33"/>
    <mergeCell ref="B36:C36"/>
    <mergeCell ref="E36:L36"/>
    <mergeCell ref="A39:N39"/>
    <mergeCell ref="O39:U39"/>
    <mergeCell ref="A40:B40"/>
    <mergeCell ref="G40:J40"/>
    <mergeCell ref="L40:N40"/>
    <mergeCell ref="O40:Q40"/>
    <mergeCell ref="G41:J41"/>
    <mergeCell ref="L41:N41"/>
    <mergeCell ref="B45:C45"/>
    <mergeCell ref="E45:L45"/>
    <mergeCell ref="A47:N47"/>
    <mergeCell ref="O47:U47"/>
    <mergeCell ref="A48:B48"/>
    <mergeCell ref="G48:J48"/>
    <mergeCell ref="L48:N48"/>
    <mergeCell ref="O48:Q48"/>
    <mergeCell ref="G49:J49"/>
    <mergeCell ref="L49:N49"/>
    <mergeCell ref="B53:C53"/>
    <mergeCell ref="E53:L53"/>
    <mergeCell ref="A56:N56"/>
    <mergeCell ref="O56:U56"/>
    <mergeCell ref="A57:B57"/>
    <mergeCell ref="G57:J57"/>
    <mergeCell ref="L57:N57"/>
    <mergeCell ref="O57:Q57"/>
    <mergeCell ref="G58:J58"/>
    <mergeCell ref="L58:N58"/>
    <mergeCell ref="B61:C61"/>
    <mergeCell ref="E61:L61"/>
    <mergeCell ref="A63:N63"/>
    <mergeCell ref="O63:U63"/>
    <mergeCell ref="A64:B64"/>
    <mergeCell ref="G64:J64"/>
    <mergeCell ref="L64:N64"/>
    <mergeCell ref="O64:Q64"/>
    <mergeCell ref="G65:J65"/>
    <mergeCell ref="L65:N65"/>
    <mergeCell ref="B68:C68"/>
    <mergeCell ref="E68:L68"/>
    <mergeCell ref="A70:N70"/>
    <mergeCell ref="O70:U70"/>
    <mergeCell ref="A71:B71"/>
    <mergeCell ref="G71:J71"/>
    <mergeCell ref="L71:N71"/>
    <mergeCell ref="O71:Q71"/>
    <mergeCell ref="G72:J72"/>
    <mergeCell ref="L72:N72"/>
    <mergeCell ref="B75:C75"/>
    <mergeCell ref="E75:L75"/>
    <mergeCell ref="A78:N78"/>
    <mergeCell ref="O78:U78"/>
    <mergeCell ref="A79:B79"/>
    <mergeCell ref="G79:J79"/>
    <mergeCell ref="L79:N79"/>
    <mergeCell ref="O79:Q79"/>
    <mergeCell ref="G80:J80"/>
    <mergeCell ref="L80:N80"/>
    <mergeCell ref="B83:C83"/>
    <mergeCell ref="E83:L83"/>
    <mergeCell ref="A86:N86"/>
    <mergeCell ref="O86:U86"/>
    <mergeCell ref="A87:B87"/>
    <mergeCell ref="G87:J87"/>
    <mergeCell ref="L87:N87"/>
    <mergeCell ref="O87:Q87"/>
    <mergeCell ref="G88:J88"/>
    <mergeCell ref="L88:N88"/>
    <mergeCell ref="B92:C92"/>
    <mergeCell ref="E92:L92"/>
    <mergeCell ref="A95:N95"/>
    <mergeCell ref="O95:U95"/>
    <mergeCell ref="A96:B96"/>
    <mergeCell ref="G96:J96"/>
    <mergeCell ref="L96:N96"/>
    <mergeCell ref="O96:Q96"/>
    <mergeCell ref="G97:J97"/>
    <mergeCell ref="L97:N97"/>
    <mergeCell ref="B100:C100"/>
    <mergeCell ref="E100:L100"/>
    <mergeCell ref="A102:N102"/>
    <mergeCell ref="O102:U102"/>
    <mergeCell ref="A103:B103"/>
    <mergeCell ref="G103:J103"/>
    <mergeCell ref="L103:N103"/>
    <mergeCell ref="O103:Q103"/>
    <mergeCell ref="G104:J104"/>
    <mergeCell ref="L104:N104"/>
    <mergeCell ref="B107:C107"/>
    <mergeCell ref="E107:L107"/>
    <mergeCell ref="A110:N110"/>
    <mergeCell ref="O110:U110"/>
    <mergeCell ref="A111:B111"/>
    <mergeCell ref="G111:J111"/>
    <mergeCell ref="L111:N111"/>
    <mergeCell ref="O111:Q111"/>
    <mergeCell ref="G112:J112"/>
    <mergeCell ref="L112:N112"/>
    <mergeCell ref="B115:C115"/>
    <mergeCell ref="E115:L115"/>
    <mergeCell ref="A118:B118"/>
    <mergeCell ref="G118:J118"/>
    <mergeCell ref="L118:N118"/>
    <mergeCell ref="O118:Q118"/>
    <mergeCell ref="G119:J119"/>
    <mergeCell ref="L119:N119"/>
    <mergeCell ref="B122:C122"/>
    <mergeCell ref="E122:L122"/>
    <mergeCell ref="A125:B125"/>
    <mergeCell ref="G125:J125"/>
    <mergeCell ref="L125:N125"/>
    <mergeCell ref="O125:Q125"/>
    <mergeCell ref="G126:J126"/>
    <mergeCell ref="L126:N126"/>
    <mergeCell ref="B129:C129"/>
    <mergeCell ref="E129:L129"/>
    <mergeCell ref="A132:B132"/>
    <mergeCell ref="G132:J132"/>
    <mergeCell ref="L132:N132"/>
    <mergeCell ref="O132:Q132"/>
    <mergeCell ref="G133:J133"/>
    <mergeCell ref="L133:N133"/>
    <mergeCell ref="B136:C136"/>
    <mergeCell ref="E136:L136"/>
    <mergeCell ref="A10:A11"/>
    <mergeCell ref="A18:A19"/>
    <mergeCell ref="A25:A26"/>
    <mergeCell ref="A33:A34"/>
    <mergeCell ref="A41:A42"/>
    <mergeCell ref="A49:A50"/>
    <mergeCell ref="A58:A59"/>
    <mergeCell ref="A65:A66"/>
    <mergeCell ref="A72:A73"/>
    <mergeCell ref="A80:A81"/>
    <mergeCell ref="A88:A89"/>
    <mergeCell ref="A97:A98"/>
    <mergeCell ref="A104:A105"/>
    <mergeCell ref="A112:A113"/>
    <mergeCell ref="A119:A120"/>
    <mergeCell ref="A126:A127"/>
    <mergeCell ref="A133:A134"/>
    <mergeCell ref="B10:B11"/>
    <mergeCell ref="B18:B19"/>
    <mergeCell ref="B25:B26"/>
    <mergeCell ref="B33:B34"/>
    <mergeCell ref="B41:B42"/>
    <mergeCell ref="B49:B50"/>
    <mergeCell ref="B58:B59"/>
    <mergeCell ref="B65:B66"/>
    <mergeCell ref="B72:B73"/>
    <mergeCell ref="B80:B81"/>
    <mergeCell ref="B88:B89"/>
    <mergeCell ref="B97:B98"/>
    <mergeCell ref="B104:B105"/>
    <mergeCell ref="B112:B113"/>
    <mergeCell ref="B119:B120"/>
    <mergeCell ref="B126:B127"/>
    <mergeCell ref="B133:B134"/>
    <mergeCell ref="O10:O11"/>
    <mergeCell ref="O18:O19"/>
    <mergeCell ref="O25:O26"/>
    <mergeCell ref="O33:O34"/>
    <mergeCell ref="O41:O42"/>
    <mergeCell ref="O49:O50"/>
    <mergeCell ref="O58:O59"/>
    <mergeCell ref="O65:O66"/>
    <mergeCell ref="O72:O73"/>
    <mergeCell ref="O80:O81"/>
    <mergeCell ref="O88:O89"/>
    <mergeCell ref="O97:O98"/>
    <mergeCell ref="O104:O105"/>
    <mergeCell ref="O112:O113"/>
    <mergeCell ref="O119:O120"/>
    <mergeCell ref="O126:O127"/>
    <mergeCell ref="O133:O134"/>
    <mergeCell ref="P10:P11"/>
    <mergeCell ref="P18:P19"/>
    <mergeCell ref="P25:P26"/>
    <mergeCell ref="P33:P34"/>
    <mergeCell ref="P41:P42"/>
    <mergeCell ref="P49:P50"/>
    <mergeCell ref="P58:P59"/>
    <mergeCell ref="P65:P66"/>
    <mergeCell ref="P72:P73"/>
    <mergeCell ref="P80:P81"/>
    <mergeCell ref="P88:P89"/>
    <mergeCell ref="P97:P98"/>
    <mergeCell ref="P104:P105"/>
    <mergeCell ref="P112:P113"/>
    <mergeCell ref="P119:P120"/>
    <mergeCell ref="P126:P127"/>
    <mergeCell ref="P133:P134"/>
    <mergeCell ref="Q10:Q11"/>
    <mergeCell ref="Q18:Q19"/>
    <mergeCell ref="Q25:Q26"/>
    <mergeCell ref="Q33:Q34"/>
    <mergeCell ref="Q41:Q42"/>
    <mergeCell ref="Q49:Q50"/>
    <mergeCell ref="Q58:Q59"/>
    <mergeCell ref="Q65:Q66"/>
    <mergeCell ref="Q72:Q73"/>
    <mergeCell ref="Q80:Q81"/>
    <mergeCell ref="Q88:Q89"/>
    <mergeCell ref="Q97:Q98"/>
    <mergeCell ref="Q104:Q105"/>
    <mergeCell ref="Q112:Q113"/>
    <mergeCell ref="Q119:Q120"/>
    <mergeCell ref="Q126:Q127"/>
    <mergeCell ref="Q133:Q134"/>
  </mergeCells>
  <pageMargins left="0.0388888888888889" right="0.0388888888888889" top="0.118055555555556" bottom="0" header="0.5" footer="0.5"/>
  <pageSetup paperSize="9" scale="6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gths-qianxf</dc:creator>
  <cp:lastModifiedBy>平常心A</cp:lastModifiedBy>
  <dcterms:created xsi:type="dcterms:W3CDTF">2024-09-10T11:45:00Z</dcterms:created>
  <cp:lastPrinted>2025-04-16T08:08:00Z</cp:lastPrinted>
  <dcterms:modified xsi:type="dcterms:W3CDTF">2025-06-25T08:29:30Z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BBD531B3BF894242B3342FF94F9CC051_11</vt:lpwstr>
  </property>
  <property fmtid="{D5CDD505-2E9C-101B-9397-08002B2CF9AE}" pid="3" name="KSOProductBuildVer">
    <vt:lpwstr>2052-12.1.0.21541</vt:lpwstr>
  </property>
</Properties>
</file>