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2" r:id="rId1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<sst xmlns="http://schemas.openxmlformats.org/spreadsheetml/2006/main" count="336" uniqueCount="68">
  <si>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</si>
  <si>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</si>
  <si>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</si>
  <si>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</si>
  <si>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134"/>
      </rPr>
      <t>LC NO</t>
    </r>
    <r>
      <rPr>
        <b/>
        <sz val="12"/>
        <rFont val="宋体"/>
        <charset val="134"/>
      </rPr>
      <t>：</t>
    </r>
  </si>
  <si>
    <t>Invoice  NO</t>
  </si>
  <si>
    <r>
      <rPr>
        <sz val="12"/>
        <rFont val="Calibri"/>
        <charset val="134"/>
      </rPr>
      <t>EACH CARTON</t>
    </r>
    <r>
      <rPr>
        <sz val="12"/>
        <rFont val="宋体"/>
        <charset val="134"/>
      </rPr>
      <t>每箱</t>
    </r>
  </si>
  <si>
    <r>
      <rPr>
        <sz val="9"/>
        <rFont val="Calibri"/>
        <charset val="134"/>
      </rPr>
      <t xml:space="preserve">CARTON SIZE(m) </t>
    </r>
    <r>
      <rPr>
        <sz val="9"/>
        <rFont val="宋体"/>
        <charset val="134"/>
      </rPr>
      <t>箱尺寸</t>
    </r>
  </si>
  <si>
    <r>
      <rPr>
        <sz val="11"/>
        <rFont val="Calibri"/>
        <charset val="134"/>
      </rPr>
      <t>PO NO</t>
    </r>
    <r>
      <rPr>
        <sz val="11"/>
        <rFont val="宋体"/>
        <charset val="134"/>
      </rPr>
      <t>订单号</t>
    </r>
  </si>
  <si>
    <r>
      <rPr>
        <sz val="11"/>
        <rFont val="Calibri"/>
        <charset val="134"/>
      </rPr>
      <t>ART NO</t>
    </r>
    <r>
      <rPr>
        <sz val="11"/>
        <rFont val="宋体"/>
        <charset val="134"/>
      </rPr>
      <t>款号</t>
    </r>
  </si>
  <si>
    <r>
      <rPr>
        <sz val="11"/>
        <rFont val="Calibri"/>
        <charset val="134"/>
      </rPr>
      <t>CARTON</t>
    </r>
    <r>
      <rPr>
        <sz val="11"/>
        <rFont val="宋体"/>
        <charset val="134"/>
      </rPr>
      <t>箱号</t>
    </r>
  </si>
  <si>
    <r>
      <rPr>
        <sz val="11"/>
        <rFont val="Calibri"/>
        <charset val="134"/>
      </rPr>
      <t>CARTON</t>
    </r>
    <r>
      <rPr>
        <sz val="11"/>
        <rFont val="宋体"/>
        <charset val="134"/>
      </rPr>
      <t>箱数</t>
    </r>
  </si>
  <si>
    <r>
      <rPr>
        <sz val="11"/>
        <rFont val="Calibri"/>
        <charset val="134"/>
      </rPr>
      <t>COLOURS</t>
    </r>
    <r>
      <rPr>
        <sz val="11"/>
        <rFont val="宋体"/>
        <charset val="134"/>
      </rPr>
      <t>颜色</t>
    </r>
  </si>
  <si>
    <r>
      <rPr>
        <sz val="11"/>
        <rFont val="Calibri"/>
        <charset val="134"/>
      </rPr>
      <t>QUANTITY</t>
    </r>
    <r>
      <rPr>
        <sz val="11"/>
        <rFont val="宋体"/>
        <charset val="134"/>
      </rPr>
      <t>数量</t>
    </r>
  </si>
  <si>
    <r>
      <rPr>
        <sz val="11"/>
        <rFont val="Calibri"/>
        <charset val="134"/>
      </rPr>
      <t>(L)</t>
    </r>
    <r>
      <rPr>
        <sz val="11"/>
        <rFont val="宋体"/>
        <charset val="134"/>
      </rPr>
      <t>长</t>
    </r>
  </si>
  <si>
    <r>
      <rPr>
        <sz val="11"/>
        <rFont val="Calibri"/>
        <charset val="134"/>
      </rPr>
      <t>(W)</t>
    </r>
    <r>
      <rPr>
        <sz val="11"/>
        <rFont val="宋体"/>
        <charset val="134"/>
      </rPr>
      <t>宽</t>
    </r>
  </si>
  <si>
    <r>
      <rPr>
        <sz val="11"/>
        <rFont val="Calibri"/>
        <charset val="134"/>
      </rPr>
      <t>(H)</t>
    </r>
    <r>
      <rPr>
        <sz val="11"/>
        <rFont val="宋体"/>
        <charset val="134"/>
      </rPr>
      <t>高</t>
    </r>
  </si>
  <si>
    <r>
      <rPr>
        <sz val="11"/>
        <rFont val="Calibri"/>
        <charset val="134"/>
      </rPr>
      <t>G.W</t>
    </r>
    <r>
      <rPr>
        <sz val="11"/>
        <rFont val="宋体"/>
        <charset val="134"/>
      </rPr>
      <t>毛重</t>
    </r>
  </si>
  <si>
    <r>
      <rPr>
        <sz val="11"/>
        <rFont val="Calibri"/>
        <charset val="134"/>
      </rPr>
      <t>TOTAL G.W</t>
    </r>
    <r>
      <rPr>
        <sz val="11"/>
        <rFont val="宋体"/>
        <charset val="134"/>
      </rPr>
      <t>总毛重</t>
    </r>
  </si>
  <si>
    <r>
      <rPr>
        <sz val="11"/>
        <rFont val="Calibri"/>
        <charset val="134"/>
      </rPr>
      <t>N.W</t>
    </r>
    <r>
      <rPr>
        <sz val="11"/>
        <rFont val="宋体"/>
        <charset val="134"/>
      </rPr>
      <t>净重</t>
    </r>
  </si>
  <si>
    <r>
      <rPr>
        <sz val="11"/>
        <rFont val="Calibri"/>
        <charset val="134"/>
      </rPr>
      <t>TOTAL N.W</t>
    </r>
    <r>
      <rPr>
        <sz val="11"/>
        <rFont val="宋体"/>
        <charset val="134"/>
      </rPr>
      <t>总净重</t>
    </r>
  </si>
  <si>
    <t>NOS</t>
  </si>
  <si>
    <t>QTY</t>
  </si>
  <si>
    <t>COLOR CODE</t>
  </si>
  <si>
    <t>S</t>
  </si>
  <si>
    <t>M</t>
  </si>
  <si>
    <t>L</t>
  </si>
  <si>
    <t>XL</t>
  </si>
  <si>
    <t>2XL</t>
  </si>
  <si>
    <t>3XL</t>
  </si>
  <si>
    <r>
      <rPr>
        <sz val="11"/>
        <rFont val="Calibri"/>
        <charset val="134"/>
      </rPr>
      <t>QTY</t>
    </r>
    <r>
      <rPr>
        <sz val="11"/>
        <rFont val="宋体"/>
        <charset val="134"/>
      </rPr>
      <t>配比数量</t>
    </r>
  </si>
  <si>
    <r>
      <rPr>
        <sz val="11"/>
        <rFont val="Calibri"/>
        <charset val="134"/>
      </rPr>
      <t>blister 
per carton</t>
    </r>
    <r>
      <rPr>
        <sz val="11"/>
        <rFont val="宋体"/>
        <charset val="134"/>
      </rPr>
      <t>每箱包数</t>
    </r>
  </si>
  <si>
    <r>
      <rPr>
        <sz val="11"/>
        <rFont val="Calibri"/>
        <charset val="134"/>
      </rPr>
      <t>TOTAL</t>
    </r>
    <r>
      <rPr>
        <sz val="11"/>
        <rFont val="宋体"/>
        <charset val="134"/>
      </rPr>
      <t>总数</t>
    </r>
  </si>
  <si>
    <t>Kgs</t>
  </si>
  <si>
    <t>E9140AX</t>
  </si>
  <si>
    <t>1-24</t>
  </si>
  <si>
    <t>BK81-BLACK</t>
  </si>
  <si>
    <t>25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</si>
  <si>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</si>
  <si>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</si>
  <si>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</si>
  <si>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</si>
  <si>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</si>
  <si>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</si>
  <si>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</si>
  <si>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</si>
  <si>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</si>
  <si>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</si>
  <si>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</si>
  <si>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</si>
  <si>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</si>
  <si>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</si>
  <si>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</si>
  <si>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XXL</t>
  </si>
  <si>
    <t>XXXL</t>
  </si>
  <si>
    <t>blister 
per carton</t>
  </si>
  <si>
    <t>TOTAL</t>
  </si>
  <si>
    <t>1-2</t>
  </si>
  <si>
    <t>1-7</t>
  </si>
  <si>
    <t>8-9</t>
  </si>
  <si>
    <t>1-17</t>
  </si>
  <si>
    <t>18</t>
  </si>
  <si>
    <t>1-4</t>
  </si>
  <si>
    <r>
      <rPr>
        <sz val="11"/>
        <rFont val="Calibri"/>
        <charset val="134"/>
      </rPr>
      <t>X</t>
    </r>
    <r>
      <rPr>
        <sz val="11"/>
        <rFont val="Calibri"/>
        <charset val="134"/>
      </rPr>
      <t>XXL</t>
    </r>
  </si>
  <si>
    <t>1</t>
  </si>
  <si>
    <t>2-3</t>
  </si>
  <si>
    <t>1-8</t>
  </si>
  <si>
    <t>9-10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</si>
</sst>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0"/>
      <name val="Arial"/>
      <charset val="134"/>
    </font>
    <font>
      <sz val="10"/>
      <name val="Calibri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sz val="10"/>
      <name val="Arial Narrow"/>
      <charset val="134"/>
    </font>
    <font>
      <b/>
      <sz val="16"/>
      <name val="Arial Narrow"/>
      <charset val="134"/>
    </font>
    <font>
      <sz val="12"/>
      <name val="Calibri"/>
      <charset val="134"/>
    </font>
    <font>
      <b/>
      <sz val="12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sz val="9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49" applyFont="1" applyAlignment="1">
      <alignment horizontal="center"/>
    </xf>
    <xf numFmtId="49" fontId="3" fillId="0" borderId="0" xfId="49" applyNumberFormat="1" applyFont="1" applyAlignment="1">
      <alignment horizontal="center"/>
    </xf>
    <xf numFmtId="0" fontId="3" fillId="2" borderId="0" xfId="49" applyFont="1" applyFill="1" applyAlignment="1">
      <alignment horizontal="center"/>
    </xf>
    <xf numFmtId="49" fontId="3" fillId="2" borderId="0" xfId="49" applyNumberFormat="1" applyFont="1" applyFill="1" applyAlignment="1">
      <alignment horizont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77" fontId="9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76" fontId="3" fillId="0" borderId="0" xfId="49" applyNumberFormat="1" applyFont="1" applyAlignment="1">
      <alignment horizont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7" fontId="6" fillId="0" borderId="9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0"/>
  <sheetViews>
    <sheetView tabSelected="1" workbookViewId="0">
      <selection activeCell="D77" sqref="D77:D78"/>
    </sheetView>
  </sheetViews>
  <sheetFormatPr defaultColWidth="9.85454545454546" defaultRowHeight="15"/>
  <cols>
    <col min="1" max="1" width="16" style="2" customWidth="1"/>
    <col min="2" max="2" width="15.8545454545455" style="2" customWidth="1"/>
    <col min="3" max="3" width="12.1454545454545" style="3" customWidth="1"/>
    <col min="4" max="4" width="13" style="4" customWidth="1"/>
    <col min="5" max="5" width="27.5727272727273" style="2" customWidth="1"/>
    <col min="6" max="11" width="8.71818181818182" style="5" customWidth="1"/>
    <col min="12" max="12" width="5.57272727272727" style="5" customWidth="1"/>
    <col min="13" max="13" width="8.71818181818182" style="5" customWidth="1"/>
    <col min="14" max="14" width="8.71818181818182" style="6" customWidth="1"/>
    <col min="15" max="15" width="8.57272727272727" style="2" customWidth="1"/>
    <col min="16" max="16" width="7.42727272727273" style="2" customWidth="1"/>
    <col min="17" max="17" width="8.57272727272727" style="2" customWidth="1"/>
    <col min="18" max="19" width="8.85454545454546" style="5" customWidth="1"/>
    <col min="20" max="20" width="10.4272727272727" style="5" customWidth="1"/>
    <col min="21" max="21" width="9" style="2" customWidth="1"/>
    <col min="22" max="16384" width="9.85454545454546" style="2"/>
  </cols>
  <sheetData>
    <row r="1" customFormat="1" spans="1:20">
      <c r="A1" s="7"/>
      <c r="B1" s="7"/>
      <c r="C1" s="8"/>
      <c r="D1" s="9"/>
      <c r="E1" s="7"/>
      <c r="F1" s="7"/>
      <c r="G1" s="7"/>
      <c r="H1" s="7"/>
      <c r="I1" s="7"/>
      <c r="J1" s="7"/>
      <c r="K1" s="7"/>
      <c r="L1" s="7"/>
      <c r="M1" s="7"/>
      <c r="N1" s="60"/>
      <c r="O1" s="7"/>
      <c r="P1" s="7"/>
      <c r="Q1" s="7"/>
      <c r="R1" s="7"/>
      <c r="S1" s="7"/>
      <c r="T1" s="7"/>
    </row>
    <row r="2" customFormat="1" ht="12.5" spans="1:20">
      <c r="A2" s="10" t="s">
        <v>0</v>
      </c>
      <c r="B2" s="10"/>
      <c r="C2" s="11"/>
      <c r="D2" s="12"/>
      <c r="E2" s="10"/>
      <c r="F2" s="10"/>
      <c r="G2" s="10"/>
      <c r="H2" s="10"/>
      <c r="I2" s="10"/>
      <c r="J2" s="10"/>
      <c r="K2" s="10"/>
      <c r="L2" s="10"/>
      <c r="M2" s="10"/>
      <c r="N2" s="61"/>
      <c r="O2" s="10"/>
      <c r="P2" s="10"/>
      <c r="Q2" s="10"/>
      <c r="R2" s="10"/>
      <c r="S2" s="10"/>
      <c r="T2" s="10"/>
    </row>
    <row r="3" customFormat="1" ht="12.5" spans="1:20">
      <c r="A3" s="11" t="s">
        <v>1</v>
      </c>
      <c r="B3" s="11"/>
      <c r="C3" s="11"/>
      <c r="D3" s="13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customFormat="1" ht="13" spans="1:14">
      <c r="A4" s="87" t="s">
        <v>2</v>
      </c>
      <c r="B4" s="14"/>
      <c r="C4" s="15"/>
      <c r="D4" s="16"/>
      <c r="E4" s="14"/>
      <c r="F4" s="14"/>
      <c r="G4" s="14"/>
      <c r="H4" s="14"/>
      <c r="I4" s="14"/>
      <c r="J4" s="14"/>
      <c r="K4" s="14"/>
      <c r="L4" s="14"/>
      <c r="M4" s="14"/>
      <c r="N4" s="62"/>
    </row>
    <row r="5" customFormat="1" ht="20" spans="1:20">
      <c r="A5" s="17" t="s">
        <v>3</v>
      </c>
      <c r="B5" s="17"/>
      <c r="C5" s="18"/>
      <c r="D5" s="19"/>
      <c r="E5" s="17"/>
      <c r="F5" s="17"/>
      <c r="G5" s="17"/>
      <c r="H5" s="17"/>
      <c r="I5" s="17"/>
      <c r="J5" s="17"/>
      <c r="K5" s="17"/>
      <c r="L5" s="17"/>
      <c r="M5" s="17"/>
      <c r="N5" s="63"/>
      <c r="O5" s="17"/>
      <c r="P5" s="17"/>
      <c r="Q5" s="17"/>
      <c r="R5" s="17"/>
      <c r="S5" s="17"/>
      <c r="T5" s="17"/>
    </row>
    <row r="6" s="1" customFormat="1" ht="19.5" customHeight="1" spans="1:20">
      <c r="A6" s="20"/>
      <c r="B6" s="21"/>
      <c r="C6" s="22"/>
      <c r="D6" s="23"/>
      <c r="F6" s="24"/>
      <c r="G6" s="24"/>
      <c r="H6" s="24"/>
      <c r="I6" s="24"/>
      <c r="J6" s="24"/>
      <c r="K6" s="24"/>
      <c r="L6" s="24"/>
      <c r="M6" s="64" t="s">
        <v>4</v>
      </c>
      <c r="N6" s="65"/>
      <c r="O6" s="66"/>
      <c r="P6" s="66"/>
      <c r="Q6" s="66"/>
      <c r="R6" s="66"/>
      <c r="S6" s="66"/>
      <c r="T6" s="66"/>
    </row>
    <row r="7" ht="15.5" spans="1:20">
      <c r="A7" s="25"/>
      <c r="B7" s="26"/>
      <c r="C7" s="27"/>
      <c r="D7" s="28"/>
      <c r="E7" s="26"/>
      <c r="F7" s="29"/>
      <c r="G7" s="29"/>
      <c r="H7" s="29"/>
      <c r="I7" s="29"/>
      <c r="J7" s="29"/>
      <c r="K7" s="24"/>
      <c r="L7" s="24"/>
      <c r="M7" s="67" t="s">
        <v>5</v>
      </c>
      <c r="N7" s="24"/>
      <c r="O7" s="66"/>
      <c r="P7" s="66"/>
      <c r="Q7" s="66"/>
      <c r="R7" s="81"/>
      <c r="S7" s="2"/>
      <c r="T7" s="2"/>
    </row>
    <row r="8" ht="15.5" spans="1:21">
      <c r="A8" s="30"/>
      <c r="B8" s="31"/>
      <c r="C8" s="32"/>
      <c r="D8" s="33"/>
      <c r="E8" s="31"/>
      <c r="F8" s="30"/>
      <c r="G8" s="30"/>
      <c r="H8" s="30"/>
      <c r="I8" s="30"/>
      <c r="J8" s="30"/>
      <c r="K8" s="30"/>
      <c r="L8" s="31"/>
      <c r="M8" s="31"/>
      <c r="N8" s="30"/>
      <c r="O8" s="50" t="s">
        <v>6</v>
      </c>
      <c r="P8" s="68"/>
      <c r="Q8" s="68"/>
      <c r="R8" s="68"/>
      <c r="S8" s="68"/>
      <c r="T8" s="68"/>
      <c r="U8" s="58"/>
    </row>
    <row r="9" spans="1:21">
      <c r="A9" s="34"/>
      <c r="B9" s="35"/>
      <c r="C9" s="36"/>
      <c r="D9" s="37"/>
      <c r="E9" s="38"/>
      <c r="F9" s="39"/>
      <c r="G9" s="39"/>
      <c r="H9" s="39"/>
      <c r="I9" s="39"/>
      <c r="J9" s="39"/>
      <c r="K9" s="39"/>
      <c r="L9" s="38"/>
      <c r="M9" s="69"/>
      <c r="N9" s="46"/>
      <c r="O9" s="70" t="s">
        <v>7</v>
      </c>
      <c r="P9" s="71"/>
      <c r="Q9" s="82"/>
      <c r="R9" s="38"/>
      <c r="S9" s="38"/>
      <c r="T9" s="38"/>
      <c r="U9" s="83"/>
    </row>
    <row r="10" ht="43" spans="1:21">
      <c r="A10" s="40" t="s">
        <v>8</v>
      </c>
      <c r="B10" s="41" t="s">
        <v>9</v>
      </c>
      <c r="C10" s="36" t="s">
        <v>10</v>
      </c>
      <c r="D10" s="37" t="s">
        <v>11</v>
      </c>
      <c r="E10" s="42" t="s">
        <v>12</v>
      </c>
      <c r="F10" s="43"/>
      <c r="G10" s="43"/>
      <c r="H10" s="43"/>
      <c r="I10" s="43"/>
      <c r="J10" s="43"/>
      <c r="K10" s="43"/>
      <c r="L10" s="38" t="s">
        <v>13</v>
      </c>
      <c r="M10" s="69"/>
      <c r="N10" s="46"/>
      <c r="O10" s="41" t="s">
        <v>14</v>
      </c>
      <c r="P10" s="41" t="s">
        <v>15</v>
      </c>
      <c r="Q10" s="41" t="s">
        <v>16</v>
      </c>
      <c r="R10" s="42" t="s">
        <v>17</v>
      </c>
      <c r="S10" s="42" t="s">
        <v>18</v>
      </c>
      <c r="T10" s="42" t="s">
        <v>19</v>
      </c>
      <c r="U10" s="42" t="s">
        <v>20</v>
      </c>
    </row>
    <row r="11" ht="57.5" spans="1:21">
      <c r="A11" s="44"/>
      <c r="B11" s="45"/>
      <c r="C11" s="46" t="s">
        <v>21</v>
      </c>
      <c r="D11" s="47" t="s">
        <v>22</v>
      </c>
      <c r="E11" s="38" t="s">
        <v>23</v>
      </c>
      <c r="F11" s="36" t="s">
        <v>24</v>
      </c>
      <c r="G11" s="36" t="s">
        <v>25</v>
      </c>
      <c r="H11" s="36" t="s">
        <v>26</v>
      </c>
      <c r="I11" s="36" t="s">
        <v>27</v>
      </c>
      <c r="J11" s="57" t="s">
        <v>28</v>
      </c>
      <c r="K11" s="57" t="s">
        <v>29</v>
      </c>
      <c r="L11" s="72" t="s">
        <v>30</v>
      </c>
      <c r="M11" s="72" t="s">
        <v>31</v>
      </c>
      <c r="N11" s="46" t="s">
        <v>32</v>
      </c>
      <c r="O11" s="45"/>
      <c r="P11" s="45"/>
      <c r="Q11" s="45"/>
      <c r="R11" s="38" t="s">
        <v>33</v>
      </c>
      <c r="S11" s="38" t="s">
        <v>33</v>
      </c>
      <c r="T11" s="38" t="s">
        <v>33</v>
      </c>
      <c r="U11" s="38" t="s">
        <v>33</v>
      </c>
    </row>
    <row r="12" ht="20.1" customHeight="1" spans="1:21">
      <c r="A12" s="48">
        <v>1568082</v>
      </c>
      <c r="B12" s="31" t="s">
        <v>34</v>
      </c>
      <c r="C12" s="36" t="s">
        <v>35</v>
      </c>
      <c r="D12" s="37">
        <v>50</v>
      </c>
      <c r="E12" s="48" t="s">
        <v>36</v>
      </c>
      <c r="F12" s="31">
        <v>1</v>
      </c>
      <c r="G12" s="31">
        <v>1</v>
      </c>
      <c r="H12" s="31">
        <v>2</v>
      </c>
      <c r="I12" s="31">
        <v>2</v>
      </c>
      <c r="J12" s="31">
        <v>2</v>
      </c>
      <c r="K12" s="48">
        <v>1</v>
      </c>
      <c r="L12" s="73">
        <v>9</v>
      </c>
      <c r="M12" s="38">
        <v>3</v>
      </c>
      <c r="N12" s="73">
        <v>648</v>
      </c>
      <c r="O12" s="74">
        <v>0.6</v>
      </c>
      <c r="P12" s="74">
        <v>0.4</v>
      </c>
      <c r="Q12" s="31">
        <v>0.4</v>
      </c>
      <c r="R12" s="31">
        <v>9.2</v>
      </c>
      <c r="S12" s="74">
        <f>D12*R12</f>
        <v>460</v>
      </c>
      <c r="T12" s="31">
        <v>8</v>
      </c>
      <c r="U12" s="84">
        <f>D12*T12</f>
        <v>400</v>
      </c>
    </row>
    <row r="13" ht="20.1" customHeight="1" spans="1:21">
      <c r="A13" s="48">
        <v>1568082</v>
      </c>
      <c r="B13" s="31" t="s">
        <v>34</v>
      </c>
      <c r="C13" s="36" t="s">
        <v>37</v>
      </c>
      <c r="D13" s="37">
        <v>4</v>
      </c>
      <c r="E13" s="48" t="s">
        <v>36</v>
      </c>
      <c r="F13" s="31">
        <v>1</v>
      </c>
      <c r="G13" s="31">
        <v>1</v>
      </c>
      <c r="H13" s="31">
        <v>2</v>
      </c>
      <c r="I13" s="31">
        <v>2</v>
      </c>
      <c r="J13" s="31">
        <v>2</v>
      </c>
      <c r="K13" s="48">
        <v>1</v>
      </c>
      <c r="L13" s="73">
        <v>9</v>
      </c>
      <c r="M13" s="38">
        <v>2</v>
      </c>
      <c r="N13" s="73">
        <v>18</v>
      </c>
      <c r="O13" s="74">
        <v>0.6</v>
      </c>
      <c r="P13" s="74">
        <v>0.4</v>
      </c>
      <c r="Q13" s="31">
        <v>0.27</v>
      </c>
      <c r="R13" s="31">
        <v>6.3</v>
      </c>
      <c r="S13" s="74">
        <f>D13*R13</f>
        <v>25.2</v>
      </c>
      <c r="T13" s="31">
        <v>5.3</v>
      </c>
      <c r="U13" s="84">
        <f>D13*T13</f>
        <v>21.2</v>
      </c>
    </row>
    <row r="14" ht="15.5" spans="1:21">
      <c r="A14" s="49" t="s">
        <v>38</v>
      </c>
      <c r="B14" s="50"/>
      <c r="C14" s="51"/>
      <c r="D14" s="52">
        <f>SUM(D12:D13)</f>
        <v>54</v>
      </c>
      <c r="E14" s="50"/>
      <c r="F14" s="53"/>
      <c r="G14" s="53"/>
      <c r="H14" s="53"/>
      <c r="I14" s="53"/>
      <c r="J14" s="53"/>
      <c r="K14" s="53"/>
      <c r="L14" s="58"/>
      <c r="M14" s="75"/>
      <c r="N14" s="76">
        <f>SUM(N12:N13)</f>
        <v>666</v>
      </c>
      <c r="O14" s="50"/>
      <c r="P14" s="68"/>
      <c r="Q14" s="68"/>
      <c r="R14" s="85"/>
      <c r="S14" s="49">
        <f>SUM(S12:S13)</f>
        <v>485.2</v>
      </c>
      <c r="T14" s="38"/>
      <c r="U14" s="49">
        <f>SUM(U12:U13)</f>
        <v>421.2</v>
      </c>
    </row>
    <row r="15" spans="1:20">
      <c r="A15" s="54"/>
      <c r="C15" s="2"/>
      <c r="D15" s="55"/>
      <c r="F15" s="54"/>
      <c r="G15" s="54"/>
      <c r="H15" s="54"/>
      <c r="I15" s="54"/>
      <c r="J15" s="54"/>
      <c r="K15" s="54"/>
      <c r="L15" s="2"/>
      <c r="M15" s="2"/>
      <c r="N15" s="2"/>
      <c r="O15" s="5"/>
      <c r="P15" s="5"/>
      <c r="Q15" s="5"/>
      <c r="R15" s="2"/>
      <c r="S15" s="2"/>
      <c r="T15" s="2"/>
    </row>
    <row r="16" spans="1:20">
      <c r="A16" s="54"/>
      <c r="C16" s="2"/>
      <c r="D16" s="55"/>
      <c r="F16" s="54"/>
      <c r="G16" s="54"/>
      <c r="H16" s="54"/>
      <c r="I16" s="54"/>
      <c r="J16" s="54"/>
      <c r="K16" s="54"/>
      <c r="L16" s="2"/>
      <c r="M16" s="2"/>
      <c r="N16" s="2"/>
      <c r="O16" s="5"/>
      <c r="P16" s="5"/>
      <c r="Q16" s="5"/>
      <c r="R16" s="2"/>
      <c r="S16" s="2"/>
      <c r="T16" s="2"/>
    </row>
    <row r="17" ht="15.5" spans="1:21">
      <c r="A17" s="30"/>
      <c r="B17" s="31"/>
      <c r="C17" s="32"/>
      <c r="D17" s="33"/>
      <c r="E17" s="31"/>
      <c r="F17" s="30"/>
      <c r="G17" s="30"/>
      <c r="H17" s="30"/>
      <c r="I17" s="30"/>
      <c r="J17" s="30"/>
      <c r="K17" s="30"/>
      <c r="L17" s="31"/>
      <c r="M17" s="31"/>
      <c r="N17" s="30"/>
      <c r="O17" s="50" t="s">
        <v>39</v>
      </c>
      <c r="P17" s="68"/>
      <c r="Q17" s="68"/>
      <c r="R17" s="68"/>
      <c r="S17" s="68"/>
      <c r="T17" s="68"/>
      <c r="U17" s="58"/>
    </row>
    <row r="18" spans="1:21">
      <c r="A18" s="34"/>
      <c r="B18" s="35"/>
      <c r="C18" s="36"/>
      <c r="D18" s="37"/>
      <c r="E18" s="38"/>
      <c r="F18" s="39"/>
      <c r="G18" s="39"/>
      <c r="H18" s="39"/>
      <c r="I18" s="39"/>
      <c r="J18" s="39"/>
      <c r="K18" s="39"/>
      <c r="L18" s="38"/>
      <c r="M18" s="69"/>
      <c r="N18" s="46"/>
      <c r="O18" s="70" t="s">
        <v>40</v>
      </c>
      <c r="P18" s="71"/>
      <c r="Q18" s="82"/>
      <c r="R18" s="38"/>
      <c r="S18" s="38"/>
      <c r="T18" s="38"/>
      <c r="U18" s="83"/>
    </row>
    <row r="19" ht="29" spans="1:21">
      <c r="A19" s="40" t="s">
        <v>41</v>
      </c>
      <c r="B19" s="41" t="s">
        <v>42</v>
      </c>
      <c r="C19" s="36" t="s">
        <v>43</v>
      </c>
      <c r="D19" s="37" t="s">
        <v>43</v>
      </c>
      <c r="E19" s="42" t="s">
        <v>44</v>
      </c>
      <c r="F19" s="43"/>
      <c r="G19" s="43"/>
      <c r="H19" s="43"/>
      <c r="I19" s="43"/>
      <c r="J19" s="43"/>
      <c r="K19" s="43"/>
      <c r="L19" s="38" t="s">
        <v>45</v>
      </c>
      <c r="M19" s="69"/>
      <c r="N19" s="46"/>
      <c r="O19" s="41" t="s">
        <v>46</v>
      </c>
      <c r="P19" s="41" t="s">
        <v>47</v>
      </c>
      <c r="Q19" s="41" t="s">
        <v>48</v>
      </c>
      <c r="R19" s="42" t="s">
        <v>49</v>
      </c>
      <c r="S19" s="42" t="s">
        <v>50</v>
      </c>
      <c r="T19" s="42" t="s">
        <v>51</v>
      </c>
      <c r="U19" s="42" t="s">
        <v>52</v>
      </c>
    </row>
    <row r="20" ht="43.5" spans="1:21">
      <c r="A20" s="44"/>
      <c r="B20" s="45"/>
      <c r="C20" s="46" t="s">
        <v>21</v>
      </c>
      <c r="D20" s="47" t="s">
        <v>22</v>
      </c>
      <c r="E20" s="38" t="s">
        <v>23</v>
      </c>
      <c r="F20" s="36" t="s">
        <v>24</v>
      </c>
      <c r="G20" s="36" t="s">
        <v>25</v>
      </c>
      <c r="H20" s="36" t="s">
        <v>26</v>
      </c>
      <c r="I20" s="36" t="s">
        <v>27</v>
      </c>
      <c r="J20" s="57" t="s">
        <v>53</v>
      </c>
      <c r="K20" s="57" t="s">
        <v>54</v>
      </c>
      <c r="L20" s="46" t="s">
        <v>22</v>
      </c>
      <c r="M20" s="72" t="s">
        <v>55</v>
      </c>
      <c r="N20" s="46" t="s">
        <v>56</v>
      </c>
      <c r="O20" s="45"/>
      <c r="P20" s="45"/>
      <c r="Q20" s="45"/>
      <c r="R20" s="38" t="s">
        <v>33</v>
      </c>
      <c r="S20" s="38" t="s">
        <v>33</v>
      </c>
      <c r="T20" s="38" t="s">
        <v>33</v>
      </c>
      <c r="U20" s="38" t="s">
        <v>33</v>
      </c>
    </row>
    <row r="21" ht="20.1" customHeight="1" spans="1:21">
      <c r="A21" s="48">
        <v>1568083</v>
      </c>
      <c r="B21" s="31" t="s">
        <v>34</v>
      </c>
      <c r="C21" s="36" t="s">
        <v>57</v>
      </c>
      <c r="D21" s="37">
        <v>6</v>
      </c>
      <c r="E21" s="48" t="s">
        <v>36</v>
      </c>
      <c r="F21" s="31">
        <v>1</v>
      </c>
      <c r="G21" s="31">
        <v>1</v>
      </c>
      <c r="H21" s="31">
        <v>2</v>
      </c>
      <c r="I21" s="31">
        <v>2</v>
      </c>
      <c r="J21" s="31">
        <v>2</v>
      </c>
      <c r="K21" s="48">
        <v>1</v>
      </c>
      <c r="L21" s="73">
        <v>9</v>
      </c>
      <c r="M21" s="38">
        <v>3</v>
      </c>
      <c r="N21" s="73">
        <v>54</v>
      </c>
      <c r="O21" s="74">
        <v>0.6</v>
      </c>
      <c r="P21" s="74">
        <v>0.4</v>
      </c>
      <c r="Q21" s="31">
        <v>0.4</v>
      </c>
      <c r="R21" s="31">
        <v>9.2</v>
      </c>
      <c r="S21" s="74">
        <f>D21*R21</f>
        <v>55.2</v>
      </c>
      <c r="T21" s="31">
        <v>8</v>
      </c>
      <c r="U21" s="84">
        <f>D21*T21</f>
        <v>48</v>
      </c>
    </row>
    <row r="22" ht="15.5" spans="1:21">
      <c r="A22" s="49" t="s">
        <v>38</v>
      </c>
      <c r="B22" s="50"/>
      <c r="C22" s="51"/>
      <c r="D22" s="52">
        <f>SUM(D21:D21)</f>
        <v>6</v>
      </c>
      <c r="E22" s="50"/>
      <c r="F22" s="53"/>
      <c r="G22" s="53"/>
      <c r="H22" s="53"/>
      <c r="I22" s="53"/>
      <c r="J22" s="53"/>
      <c r="K22" s="53"/>
      <c r="L22" s="58"/>
      <c r="M22" s="75"/>
      <c r="N22" s="76">
        <f>SUM(N21:N21)</f>
        <v>54</v>
      </c>
      <c r="O22" s="50"/>
      <c r="P22" s="68"/>
      <c r="Q22" s="68"/>
      <c r="R22" s="85"/>
      <c r="S22" s="49">
        <f>SUM(S21:S21)</f>
        <v>55.2</v>
      </c>
      <c r="T22" s="38"/>
      <c r="U22" s="49">
        <f>SUM(U21:U21)</f>
        <v>48</v>
      </c>
    </row>
    <row r="23" spans="1:20">
      <c r="A23" s="54"/>
      <c r="C23" s="2"/>
      <c r="D23" s="55"/>
      <c r="F23" s="54"/>
      <c r="G23" s="54"/>
      <c r="H23" s="54"/>
      <c r="I23" s="54"/>
      <c r="J23" s="54"/>
      <c r="K23" s="54"/>
      <c r="L23" s="2"/>
      <c r="M23" s="2"/>
      <c r="N23" s="2"/>
      <c r="O23" s="5"/>
      <c r="P23" s="5"/>
      <c r="Q23" s="5"/>
      <c r="R23" s="2"/>
      <c r="S23" s="2"/>
      <c r="T23" s="2"/>
    </row>
    <row r="24" ht="15.5" spans="1:21">
      <c r="A24" s="30"/>
      <c r="B24" s="31"/>
      <c r="C24" s="32"/>
      <c r="D24" s="33"/>
      <c r="E24" s="31"/>
      <c r="F24" s="30"/>
      <c r="G24" s="30"/>
      <c r="H24" s="30"/>
      <c r="I24" s="30"/>
      <c r="J24" s="30"/>
      <c r="K24" s="30"/>
      <c r="L24" s="31"/>
      <c r="M24" s="31"/>
      <c r="N24" s="30"/>
      <c r="O24" s="50" t="s">
        <v>39</v>
      </c>
      <c r="P24" s="68"/>
      <c r="Q24" s="68"/>
      <c r="R24" s="68"/>
      <c r="S24" s="68"/>
      <c r="T24" s="68"/>
      <c r="U24" s="58"/>
    </row>
    <row r="25" spans="1:21">
      <c r="A25" s="34"/>
      <c r="B25" s="35"/>
      <c r="C25" s="36"/>
      <c r="D25" s="37"/>
      <c r="E25" s="38"/>
      <c r="F25" s="39"/>
      <c r="G25" s="39"/>
      <c r="H25" s="39"/>
      <c r="I25" s="39"/>
      <c r="J25" s="39"/>
      <c r="K25" s="39"/>
      <c r="L25" s="38"/>
      <c r="M25" s="69"/>
      <c r="N25" s="46"/>
      <c r="O25" s="70" t="s">
        <v>40</v>
      </c>
      <c r="P25" s="71"/>
      <c r="Q25" s="82"/>
      <c r="R25" s="38"/>
      <c r="S25" s="38"/>
      <c r="T25" s="38"/>
      <c r="U25" s="83"/>
    </row>
    <row r="26" ht="29" spans="1:21">
      <c r="A26" s="40" t="s">
        <v>41</v>
      </c>
      <c r="B26" s="41" t="s">
        <v>42</v>
      </c>
      <c r="C26" s="36" t="s">
        <v>43</v>
      </c>
      <c r="D26" s="37" t="s">
        <v>43</v>
      </c>
      <c r="E26" s="42" t="s">
        <v>44</v>
      </c>
      <c r="F26" s="43"/>
      <c r="G26" s="43"/>
      <c r="H26" s="43"/>
      <c r="I26" s="43"/>
      <c r="J26" s="43"/>
      <c r="K26" s="43"/>
      <c r="L26" s="38" t="s">
        <v>45</v>
      </c>
      <c r="M26" s="69"/>
      <c r="N26" s="46"/>
      <c r="O26" s="41" t="s">
        <v>46</v>
      </c>
      <c r="P26" s="41" t="s">
        <v>47</v>
      </c>
      <c r="Q26" s="41" t="s">
        <v>48</v>
      </c>
      <c r="R26" s="42" t="s">
        <v>49</v>
      </c>
      <c r="S26" s="42" t="s">
        <v>50</v>
      </c>
      <c r="T26" s="42" t="s">
        <v>51</v>
      </c>
      <c r="U26" s="42" t="s">
        <v>52</v>
      </c>
    </row>
    <row r="27" ht="43.5" spans="1:21">
      <c r="A27" s="44"/>
      <c r="B27" s="45"/>
      <c r="C27" s="46" t="s">
        <v>21</v>
      </c>
      <c r="D27" s="47" t="s">
        <v>22</v>
      </c>
      <c r="E27" s="38" t="s">
        <v>23</v>
      </c>
      <c r="F27" s="36" t="s">
        <v>24</v>
      </c>
      <c r="G27" s="36" t="s">
        <v>25</v>
      </c>
      <c r="H27" s="36" t="s">
        <v>26</v>
      </c>
      <c r="I27" s="36" t="s">
        <v>27</v>
      </c>
      <c r="J27" s="57" t="s">
        <v>53</v>
      </c>
      <c r="K27" s="57" t="s">
        <v>54</v>
      </c>
      <c r="L27" s="46" t="s">
        <v>22</v>
      </c>
      <c r="M27" s="72" t="s">
        <v>55</v>
      </c>
      <c r="N27" s="46" t="s">
        <v>56</v>
      </c>
      <c r="O27" s="45"/>
      <c r="P27" s="45"/>
      <c r="Q27" s="45"/>
      <c r="R27" s="38" t="s">
        <v>33</v>
      </c>
      <c r="S27" s="38" t="s">
        <v>33</v>
      </c>
      <c r="T27" s="38" t="s">
        <v>33</v>
      </c>
      <c r="U27" s="38" t="s">
        <v>33</v>
      </c>
    </row>
    <row r="28" ht="20.1" customHeight="1" spans="1:21">
      <c r="A28" s="48">
        <v>1568084</v>
      </c>
      <c r="B28" s="31" t="s">
        <v>34</v>
      </c>
      <c r="C28" s="36" t="s">
        <v>58</v>
      </c>
      <c r="D28" s="37">
        <v>16</v>
      </c>
      <c r="E28" s="48" t="s">
        <v>36</v>
      </c>
      <c r="F28" s="31">
        <v>1</v>
      </c>
      <c r="G28" s="31">
        <v>1</v>
      </c>
      <c r="H28" s="31">
        <v>2</v>
      </c>
      <c r="I28" s="31">
        <v>2</v>
      </c>
      <c r="J28" s="31">
        <v>2</v>
      </c>
      <c r="K28" s="48">
        <v>1</v>
      </c>
      <c r="L28" s="73">
        <v>9</v>
      </c>
      <c r="M28" s="38">
        <v>3</v>
      </c>
      <c r="N28" s="73">
        <v>189</v>
      </c>
      <c r="O28" s="74">
        <v>0.6</v>
      </c>
      <c r="P28" s="74">
        <v>0.4</v>
      </c>
      <c r="Q28" s="31">
        <v>0.4</v>
      </c>
      <c r="R28" s="31">
        <v>9.2</v>
      </c>
      <c r="S28" s="74">
        <f>D28*R28</f>
        <v>147.2</v>
      </c>
      <c r="T28" s="31">
        <v>8</v>
      </c>
      <c r="U28" s="84">
        <f>D28*T28</f>
        <v>128</v>
      </c>
    </row>
    <row r="29" ht="20.1" customHeight="1" spans="1:21">
      <c r="A29" s="48">
        <v>1568084</v>
      </c>
      <c r="B29" s="31" t="s">
        <v>34</v>
      </c>
      <c r="C29" s="56" t="s">
        <v>59</v>
      </c>
      <c r="D29" s="37">
        <v>6</v>
      </c>
      <c r="E29" s="48" t="s">
        <v>36</v>
      </c>
      <c r="F29" s="31">
        <v>1</v>
      </c>
      <c r="G29" s="31">
        <v>1</v>
      </c>
      <c r="H29" s="31">
        <v>2</v>
      </c>
      <c r="I29" s="31">
        <v>2</v>
      </c>
      <c r="J29" s="31">
        <v>2</v>
      </c>
      <c r="K29" s="48">
        <v>1</v>
      </c>
      <c r="L29" s="77">
        <v>9</v>
      </c>
      <c r="M29" s="78">
        <v>2</v>
      </c>
      <c r="N29" s="73">
        <v>36</v>
      </c>
      <c r="O29" s="74">
        <v>0.6</v>
      </c>
      <c r="P29" s="74">
        <v>0.4</v>
      </c>
      <c r="Q29" s="31">
        <v>0.27</v>
      </c>
      <c r="R29" s="50">
        <v>6.3</v>
      </c>
      <c r="S29" s="74">
        <f>D29*R29</f>
        <v>37.8</v>
      </c>
      <c r="T29" s="31">
        <v>5.3</v>
      </c>
      <c r="U29" s="74">
        <f>D29*T29</f>
        <v>31.8</v>
      </c>
    </row>
    <row r="30" ht="15.5" spans="1:21">
      <c r="A30" s="49" t="s">
        <v>38</v>
      </c>
      <c r="B30" s="50"/>
      <c r="C30" s="51"/>
      <c r="D30" s="52">
        <v>9</v>
      </c>
      <c r="E30" s="50"/>
      <c r="F30" s="53"/>
      <c r="G30" s="53"/>
      <c r="H30" s="53"/>
      <c r="I30" s="53"/>
      <c r="J30" s="53"/>
      <c r="K30" s="53"/>
      <c r="L30" s="58"/>
      <c r="M30" s="75"/>
      <c r="N30" s="76">
        <v>225</v>
      </c>
      <c r="O30" s="50"/>
      <c r="P30" s="68"/>
      <c r="Q30" s="68"/>
      <c r="R30" s="85"/>
      <c r="S30" s="49">
        <f>SUM(S28:S28)</f>
        <v>147.2</v>
      </c>
      <c r="T30" s="38"/>
      <c r="U30" s="49">
        <f>SUM(U28:U28)</f>
        <v>128</v>
      </c>
    </row>
    <row r="31" spans="1:20">
      <c r="A31" s="54"/>
      <c r="C31" s="2"/>
      <c r="D31" s="55"/>
      <c r="F31" s="54"/>
      <c r="G31" s="54"/>
      <c r="H31" s="54"/>
      <c r="I31" s="54"/>
      <c r="J31" s="54"/>
      <c r="K31" s="54"/>
      <c r="L31" s="2"/>
      <c r="M31" s="2"/>
      <c r="N31" s="2"/>
      <c r="O31" s="5"/>
      <c r="P31" s="5"/>
      <c r="Q31" s="5"/>
      <c r="R31" s="2"/>
      <c r="S31" s="2"/>
      <c r="T31" s="2"/>
    </row>
    <row r="32" ht="15.5" spans="1:21">
      <c r="A32" s="30"/>
      <c r="B32" s="31"/>
      <c r="C32" s="32"/>
      <c r="D32" s="33"/>
      <c r="E32" s="31"/>
      <c r="F32" s="30"/>
      <c r="G32" s="30"/>
      <c r="H32" s="30"/>
      <c r="I32" s="30"/>
      <c r="J32" s="30"/>
      <c r="K32" s="30"/>
      <c r="L32" s="31"/>
      <c r="M32" s="31"/>
      <c r="N32" s="30"/>
      <c r="O32" s="50" t="s">
        <v>39</v>
      </c>
      <c r="P32" s="68"/>
      <c r="Q32" s="68"/>
      <c r="R32" s="68"/>
      <c r="S32" s="68"/>
      <c r="T32" s="68"/>
      <c r="U32" s="58"/>
    </row>
    <row r="33" spans="1:21">
      <c r="A33" s="34"/>
      <c r="B33" s="35"/>
      <c r="C33" s="36"/>
      <c r="D33" s="37"/>
      <c r="E33" s="38"/>
      <c r="F33" s="39"/>
      <c r="G33" s="39"/>
      <c r="H33" s="39"/>
      <c r="I33" s="39"/>
      <c r="J33" s="39"/>
      <c r="K33" s="39"/>
      <c r="L33" s="38"/>
      <c r="M33" s="69"/>
      <c r="N33" s="46"/>
      <c r="O33" s="70" t="s">
        <v>40</v>
      </c>
      <c r="P33" s="71"/>
      <c r="Q33" s="82"/>
      <c r="R33" s="38"/>
      <c r="S33" s="38"/>
      <c r="T33" s="38"/>
      <c r="U33" s="83"/>
    </row>
    <row r="34" ht="29" spans="1:21">
      <c r="A34" s="40" t="s">
        <v>41</v>
      </c>
      <c r="B34" s="41" t="s">
        <v>42</v>
      </c>
      <c r="C34" s="36" t="s">
        <v>43</v>
      </c>
      <c r="D34" s="37" t="s">
        <v>43</v>
      </c>
      <c r="E34" s="42" t="s">
        <v>44</v>
      </c>
      <c r="F34" s="43"/>
      <c r="G34" s="43"/>
      <c r="H34" s="43"/>
      <c r="I34" s="43"/>
      <c r="J34" s="43"/>
      <c r="K34" s="43"/>
      <c r="L34" s="38" t="s">
        <v>45</v>
      </c>
      <c r="M34" s="69"/>
      <c r="N34" s="46"/>
      <c r="O34" s="41" t="s">
        <v>46</v>
      </c>
      <c r="P34" s="41" t="s">
        <v>47</v>
      </c>
      <c r="Q34" s="41" t="s">
        <v>48</v>
      </c>
      <c r="R34" s="42" t="s">
        <v>49</v>
      </c>
      <c r="S34" s="42" t="s">
        <v>50</v>
      </c>
      <c r="T34" s="42" t="s">
        <v>51</v>
      </c>
      <c r="U34" s="42" t="s">
        <v>52</v>
      </c>
    </row>
    <row r="35" ht="43.5" spans="1:21">
      <c r="A35" s="44"/>
      <c r="B35" s="45"/>
      <c r="C35" s="46" t="s">
        <v>21</v>
      </c>
      <c r="D35" s="47" t="s">
        <v>22</v>
      </c>
      <c r="E35" s="38" t="s">
        <v>23</v>
      </c>
      <c r="F35" s="36" t="s">
        <v>24</v>
      </c>
      <c r="G35" s="36" t="s">
        <v>25</v>
      </c>
      <c r="H35" s="36" t="s">
        <v>26</v>
      </c>
      <c r="I35" s="36" t="s">
        <v>27</v>
      </c>
      <c r="J35" s="57" t="s">
        <v>53</v>
      </c>
      <c r="K35" s="57" t="s">
        <v>54</v>
      </c>
      <c r="L35" s="46" t="s">
        <v>22</v>
      </c>
      <c r="M35" s="72" t="s">
        <v>55</v>
      </c>
      <c r="N35" s="46" t="s">
        <v>56</v>
      </c>
      <c r="O35" s="45"/>
      <c r="P35" s="45"/>
      <c r="Q35" s="45"/>
      <c r="R35" s="38" t="s">
        <v>33</v>
      </c>
      <c r="S35" s="38" t="s">
        <v>33</v>
      </c>
      <c r="T35" s="38" t="s">
        <v>33</v>
      </c>
      <c r="U35" s="38" t="s">
        <v>33</v>
      </c>
    </row>
    <row r="36" ht="20.1" customHeight="1" spans="1:21">
      <c r="A36" s="44">
        <v>1568085</v>
      </c>
      <c r="B36" s="31" t="s">
        <v>34</v>
      </c>
      <c r="C36" s="57" t="s">
        <v>60</v>
      </c>
      <c r="D36" s="47">
        <v>36</v>
      </c>
      <c r="E36" s="48" t="s">
        <v>36</v>
      </c>
      <c r="F36" s="31">
        <v>1</v>
      </c>
      <c r="G36" s="31">
        <v>1</v>
      </c>
      <c r="H36" s="31">
        <v>2</v>
      </c>
      <c r="I36" s="31">
        <v>2</v>
      </c>
      <c r="J36" s="31">
        <v>2</v>
      </c>
      <c r="K36" s="48">
        <v>1</v>
      </c>
      <c r="L36" s="46">
        <v>9</v>
      </c>
      <c r="M36" s="72">
        <v>3</v>
      </c>
      <c r="N36" s="46">
        <v>459</v>
      </c>
      <c r="O36" s="74">
        <v>0.6</v>
      </c>
      <c r="P36" s="74">
        <v>0.4</v>
      </c>
      <c r="Q36" s="31">
        <v>0.4</v>
      </c>
      <c r="R36" s="38">
        <v>9.2</v>
      </c>
      <c r="S36" s="38">
        <f>D36*R36</f>
        <v>331.2</v>
      </c>
      <c r="T36" s="38">
        <v>8</v>
      </c>
      <c r="U36" s="38">
        <f>D36*T36</f>
        <v>288</v>
      </c>
    </row>
    <row r="37" ht="20.1" customHeight="1" spans="1:21">
      <c r="A37" s="44">
        <v>1568085</v>
      </c>
      <c r="B37" s="31" t="s">
        <v>34</v>
      </c>
      <c r="C37" s="57" t="s">
        <v>61</v>
      </c>
      <c r="D37" s="47">
        <v>4</v>
      </c>
      <c r="E37" s="48" t="s">
        <v>36</v>
      </c>
      <c r="F37" s="31">
        <v>1</v>
      </c>
      <c r="G37" s="31">
        <v>1</v>
      </c>
      <c r="H37" s="31">
        <v>2</v>
      </c>
      <c r="I37" s="31">
        <v>2</v>
      </c>
      <c r="J37" s="31">
        <v>2</v>
      </c>
      <c r="K37" s="48">
        <v>1</v>
      </c>
      <c r="L37" s="46">
        <v>9</v>
      </c>
      <c r="M37" s="72">
        <v>2</v>
      </c>
      <c r="N37" s="46">
        <v>18</v>
      </c>
      <c r="O37" s="74">
        <v>0.6</v>
      </c>
      <c r="P37" s="74">
        <v>0.4</v>
      </c>
      <c r="Q37" s="31">
        <v>0.27</v>
      </c>
      <c r="R37" s="38">
        <v>6.3</v>
      </c>
      <c r="S37" s="38">
        <v>6.3</v>
      </c>
      <c r="T37" s="38">
        <v>5.3</v>
      </c>
      <c r="U37" s="38">
        <v>5.3</v>
      </c>
    </row>
    <row r="38" ht="15.5" spans="1:21">
      <c r="A38" s="49" t="s">
        <v>38</v>
      </c>
      <c r="B38" s="50"/>
      <c r="C38" s="58"/>
      <c r="D38" s="52">
        <v>18</v>
      </c>
      <c r="E38" s="50"/>
      <c r="F38" s="53"/>
      <c r="G38" s="53"/>
      <c r="H38" s="53"/>
      <c r="I38" s="53"/>
      <c r="J38" s="53"/>
      <c r="K38" s="53"/>
      <c r="L38" s="58"/>
      <c r="M38" s="75"/>
      <c r="N38" s="76">
        <v>477</v>
      </c>
      <c r="O38" s="50"/>
      <c r="P38" s="68"/>
      <c r="Q38" s="68"/>
      <c r="R38" s="85"/>
      <c r="S38" s="49">
        <f>SUM(S36:S37)</f>
        <v>337.5</v>
      </c>
      <c r="T38" s="38"/>
      <c r="U38" s="49">
        <f>SUM(U36:U37)</f>
        <v>293.3</v>
      </c>
    </row>
    <row r="39" spans="1:20">
      <c r="A39" s="54"/>
      <c r="C39" s="2"/>
      <c r="D39" s="55"/>
      <c r="F39" s="54"/>
      <c r="G39" s="54"/>
      <c r="H39" s="54"/>
      <c r="I39" s="54"/>
      <c r="J39" s="54"/>
      <c r="K39" s="54"/>
      <c r="L39" s="2"/>
      <c r="M39" s="2"/>
      <c r="N39" s="2"/>
      <c r="O39" s="5"/>
      <c r="P39" s="5"/>
      <c r="Q39" s="5"/>
      <c r="R39" s="2"/>
      <c r="S39" s="2"/>
      <c r="T39" s="2"/>
    </row>
    <row r="40" spans="1:20">
      <c r="A40" s="54"/>
      <c r="C40" s="2"/>
      <c r="D40" s="55"/>
      <c r="F40" s="54"/>
      <c r="G40" s="54"/>
      <c r="H40" s="54"/>
      <c r="I40" s="54"/>
      <c r="J40" s="54"/>
      <c r="K40" s="54"/>
      <c r="L40" s="2"/>
      <c r="M40" s="2"/>
      <c r="N40" s="2"/>
      <c r="O40" s="5"/>
      <c r="P40" s="5"/>
      <c r="Q40" s="5"/>
      <c r="R40" s="2"/>
      <c r="S40" s="2"/>
      <c r="T40" s="2"/>
    </row>
    <row r="41" ht="15.5" spans="1:21">
      <c r="A41" s="30"/>
      <c r="B41" s="31"/>
      <c r="C41" s="32"/>
      <c r="D41" s="33"/>
      <c r="E41" s="31"/>
      <c r="F41" s="30"/>
      <c r="G41" s="30"/>
      <c r="H41" s="30"/>
      <c r="I41" s="30"/>
      <c r="J41" s="30"/>
      <c r="K41" s="30"/>
      <c r="L41" s="31"/>
      <c r="M41" s="31"/>
      <c r="N41" s="30"/>
      <c r="O41" s="50" t="s">
        <v>39</v>
      </c>
      <c r="P41" s="68"/>
      <c r="Q41" s="68"/>
      <c r="R41" s="68"/>
      <c r="S41" s="68"/>
      <c r="T41" s="68"/>
      <c r="U41" s="58"/>
    </row>
    <row r="42" spans="1:21">
      <c r="A42" s="34"/>
      <c r="B42" s="35"/>
      <c r="C42" s="36"/>
      <c r="D42" s="37"/>
      <c r="E42" s="38"/>
      <c r="F42" s="39"/>
      <c r="G42" s="39"/>
      <c r="H42" s="39"/>
      <c r="I42" s="39"/>
      <c r="J42" s="39"/>
      <c r="K42" s="39"/>
      <c r="L42" s="38"/>
      <c r="M42" s="69"/>
      <c r="N42" s="46"/>
      <c r="O42" s="70" t="s">
        <v>40</v>
      </c>
      <c r="P42" s="71"/>
      <c r="Q42" s="82"/>
      <c r="R42" s="38"/>
      <c r="S42" s="38"/>
      <c r="T42" s="38"/>
      <c r="U42" s="83"/>
    </row>
    <row r="43" ht="29" spans="1:21">
      <c r="A43" s="40" t="s">
        <v>41</v>
      </c>
      <c r="B43" s="41" t="s">
        <v>42</v>
      </c>
      <c r="C43" s="36" t="s">
        <v>43</v>
      </c>
      <c r="D43" s="37" t="s">
        <v>43</v>
      </c>
      <c r="E43" s="42" t="s">
        <v>44</v>
      </c>
      <c r="F43" s="43"/>
      <c r="G43" s="43"/>
      <c r="H43" s="43"/>
      <c r="I43" s="43"/>
      <c r="J43" s="43"/>
      <c r="K43" s="43"/>
      <c r="L43" s="38" t="s">
        <v>45</v>
      </c>
      <c r="M43" s="69"/>
      <c r="N43" s="46"/>
      <c r="O43" s="41" t="s">
        <v>46</v>
      </c>
      <c r="P43" s="41" t="s">
        <v>47</v>
      </c>
      <c r="Q43" s="41" t="s">
        <v>48</v>
      </c>
      <c r="R43" s="42" t="s">
        <v>49</v>
      </c>
      <c r="S43" s="42" t="s">
        <v>50</v>
      </c>
      <c r="T43" s="42" t="s">
        <v>51</v>
      </c>
      <c r="U43" s="42" t="s">
        <v>52</v>
      </c>
    </row>
    <row r="44" ht="43.5" spans="1:21">
      <c r="A44" s="44"/>
      <c r="B44" s="45"/>
      <c r="C44" s="46" t="s">
        <v>21</v>
      </c>
      <c r="D44" s="47" t="s">
        <v>22</v>
      </c>
      <c r="E44" s="38" t="s">
        <v>23</v>
      </c>
      <c r="F44" s="36" t="s">
        <v>24</v>
      </c>
      <c r="G44" s="36" t="s">
        <v>25</v>
      </c>
      <c r="H44" s="36" t="s">
        <v>26</v>
      </c>
      <c r="I44" s="36" t="s">
        <v>27</v>
      </c>
      <c r="J44" s="57" t="s">
        <v>53</v>
      </c>
      <c r="K44" s="57" t="s">
        <v>54</v>
      </c>
      <c r="L44" s="46" t="s">
        <v>22</v>
      </c>
      <c r="M44" s="72" t="s">
        <v>55</v>
      </c>
      <c r="N44" s="46" t="s">
        <v>56</v>
      </c>
      <c r="O44" s="45"/>
      <c r="P44" s="45"/>
      <c r="Q44" s="45"/>
      <c r="R44" s="38" t="s">
        <v>33</v>
      </c>
      <c r="S44" s="38" t="s">
        <v>33</v>
      </c>
      <c r="T44" s="38" t="s">
        <v>33</v>
      </c>
      <c r="U44" s="38" t="s">
        <v>33</v>
      </c>
    </row>
    <row r="45" ht="20.1" customHeight="1" spans="1:21">
      <c r="A45" s="44">
        <v>1568086</v>
      </c>
      <c r="B45" s="31" t="s">
        <v>34</v>
      </c>
      <c r="C45" s="57" t="s">
        <v>62</v>
      </c>
      <c r="D45" s="47">
        <v>10</v>
      </c>
      <c r="E45" s="48" t="s">
        <v>36</v>
      </c>
      <c r="F45" s="31">
        <v>1</v>
      </c>
      <c r="G45" s="31">
        <v>1</v>
      </c>
      <c r="H45" s="31">
        <v>2</v>
      </c>
      <c r="I45" s="31">
        <v>2</v>
      </c>
      <c r="J45" s="31">
        <v>2</v>
      </c>
      <c r="K45" s="48">
        <v>1</v>
      </c>
      <c r="L45" s="46">
        <v>9</v>
      </c>
      <c r="M45" s="72">
        <v>3</v>
      </c>
      <c r="N45" s="46">
        <v>108</v>
      </c>
      <c r="O45" s="74">
        <v>0.6</v>
      </c>
      <c r="P45" s="74">
        <v>0.4</v>
      </c>
      <c r="Q45" s="31">
        <v>0.4</v>
      </c>
      <c r="R45" s="38">
        <v>9.2</v>
      </c>
      <c r="S45" s="38">
        <f>D45*R45</f>
        <v>92</v>
      </c>
      <c r="T45" s="38">
        <v>8</v>
      </c>
      <c r="U45" s="38">
        <f>D45*T45</f>
        <v>80</v>
      </c>
    </row>
    <row r="46" ht="15.5" spans="1:21">
      <c r="A46" s="49" t="s">
        <v>38</v>
      </c>
      <c r="B46" s="50"/>
      <c r="C46" s="51"/>
      <c r="D46" s="52">
        <v>4</v>
      </c>
      <c r="E46" s="50"/>
      <c r="F46" s="53"/>
      <c r="G46" s="53"/>
      <c r="H46" s="53"/>
      <c r="I46" s="53"/>
      <c r="J46" s="53"/>
      <c r="K46" s="53"/>
      <c r="L46" s="58"/>
      <c r="M46" s="75"/>
      <c r="N46" s="76">
        <v>108</v>
      </c>
      <c r="O46" s="50"/>
      <c r="P46" s="68"/>
      <c r="Q46" s="68"/>
      <c r="R46" s="85"/>
      <c r="S46" s="49">
        <f>SUM(S45:S45)</f>
        <v>92</v>
      </c>
      <c r="T46" s="38"/>
      <c r="U46" s="49">
        <f>SUM(U45:U45)</f>
        <v>80</v>
      </c>
    </row>
    <row r="47" spans="1:20">
      <c r="A47" s="54"/>
      <c r="C47" s="2"/>
      <c r="D47" s="55"/>
      <c r="F47" s="54"/>
      <c r="G47" s="54"/>
      <c r="H47" s="54"/>
      <c r="I47" s="54"/>
      <c r="J47" s="54"/>
      <c r="K47" s="54"/>
      <c r="L47" s="2"/>
      <c r="M47" s="2"/>
      <c r="N47" s="2"/>
      <c r="O47" s="5"/>
      <c r="P47" s="5"/>
      <c r="Q47" s="5"/>
      <c r="R47" s="2"/>
      <c r="S47" s="2"/>
      <c r="T47" s="2"/>
    </row>
    <row r="48" ht="15.5" spans="1:21">
      <c r="A48" s="30"/>
      <c r="B48" s="31"/>
      <c r="C48" s="32"/>
      <c r="D48" s="33"/>
      <c r="E48" s="31"/>
      <c r="F48" s="30"/>
      <c r="G48" s="30"/>
      <c r="H48" s="30"/>
      <c r="I48" s="30"/>
      <c r="J48" s="30"/>
      <c r="K48" s="30"/>
      <c r="L48" s="31"/>
      <c r="M48" s="31"/>
      <c r="N48" s="30"/>
      <c r="O48" s="50" t="s">
        <v>39</v>
      </c>
      <c r="P48" s="68"/>
      <c r="Q48" s="68"/>
      <c r="R48" s="68"/>
      <c r="S48" s="68"/>
      <c r="T48" s="68"/>
      <c r="U48" s="58"/>
    </row>
    <row r="49" spans="1:21">
      <c r="A49" s="34"/>
      <c r="B49" s="35"/>
      <c r="C49" s="36"/>
      <c r="D49" s="37"/>
      <c r="E49" s="38"/>
      <c r="F49" s="39"/>
      <c r="G49" s="39"/>
      <c r="H49" s="39"/>
      <c r="I49" s="39"/>
      <c r="J49" s="39"/>
      <c r="K49" s="39"/>
      <c r="L49" s="38"/>
      <c r="M49" s="69"/>
      <c r="N49" s="46"/>
      <c r="O49" s="70" t="s">
        <v>40</v>
      </c>
      <c r="P49" s="71"/>
      <c r="Q49" s="82"/>
      <c r="R49" s="38"/>
      <c r="S49" s="38"/>
      <c r="T49" s="38"/>
      <c r="U49" s="83"/>
    </row>
    <row r="50" ht="29" spans="1:21">
      <c r="A50" s="40" t="s">
        <v>41</v>
      </c>
      <c r="B50" s="41" t="s">
        <v>42</v>
      </c>
      <c r="C50" s="36" t="s">
        <v>43</v>
      </c>
      <c r="D50" s="37" t="s">
        <v>43</v>
      </c>
      <c r="E50" s="42" t="s">
        <v>44</v>
      </c>
      <c r="F50" s="43"/>
      <c r="G50" s="43"/>
      <c r="H50" s="43"/>
      <c r="I50" s="43"/>
      <c r="J50" s="43"/>
      <c r="K50" s="43"/>
      <c r="L50" s="38" t="s">
        <v>45</v>
      </c>
      <c r="M50" s="69"/>
      <c r="N50" s="46"/>
      <c r="O50" s="41" t="s">
        <v>46</v>
      </c>
      <c r="P50" s="41" t="s">
        <v>47</v>
      </c>
      <c r="Q50" s="41" t="s">
        <v>48</v>
      </c>
      <c r="R50" s="42" t="s">
        <v>49</v>
      </c>
      <c r="S50" s="42" t="s">
        <v>50</v>
      </c>
      <c r="T50" s="42" t="s">
        <v>51</v>
      </c>
      <c r="U50" s="42" t="s">
        <v>52</v>
      </c>
    </row>
    <row r="51" ht="43.5" spans="1:21">
      <c r="A51" s="44"/>
      <c r="B51" s="45"/>
      <c r="C51" s="46" t="s">
        <v>21</v>
      </c>
      <c r="D51" s="47" t="s">
        <v>22</v>
      </c>
      <c r="E51" s="38" t="s">
        <v>23</v>
      </c>
      <c r="F51" s="36" t="s">
        <v>24</v>
      </c>
      <c r="G51" s="36" t="s">
        <v>25</v>
      </c>
      <c r="H51" s="36" t="s">
        <v>26</v>
      </c>
      <c r="I51" s="36" t="s">
        <v>27</v>
      </c>
      <c r="J51" s="57" t="s">
        <v>53</v>
      </c>
      <c r="K51" s="57" t="s">
        <v>54</v>
      </c>
      <c r="L51" s="46" t="s">
        <v>22</v>
      </c>
      <c r="M51" s="72" t="s">
        <v>55</v>
      </c>
      <c r="N51" s="46" t="s">
        <v>56</v>
      </c>
      <c r="O51" s="45"/>
      <c r="P51" s="45"/>
      <c r="Q51" s="45"/>
      <c r="R51" s="38" t="s">
        <v>33</v>
      </c>
      <c r="S51" s="38" t="s">
        <v>33</v>
      </c>
      <c r="T51" s="38" t="s">
        <v>33</v>
      </c>
      <c r="U51" s="38" t="s">
        <v>33</v>
      </c>
    </row>
    <row r="52" ht="20.1" customHeight="1" spans="1:21">
      <c r="A52" s="44">
        <v>1568088</v>
      </c>
      <c r="B52" s="31" t="s">
        <v>34</v>
      </c>
      <c r="C52" s="57" t="s">
        <v>62</v>
      </c>
      <c r="D52" s="47">
        <v>10</v>
      </c>
      <c r="E52" s="48" t="s">
        <v>36</v>
      </c>
      <c r="F52" s="31">
        <v>1</v>
      </c>
      <c r="G52" s="31">
        <v>1</v>
      </c>
      <c r="H52" s="31">
        <v>2</v>
      </c>
      <c r="I52" s="31">
        <v>2</v>
      </c>
      <c r="J52" s="31">
        <v>2</v>
      </c>
      <c r="K52" s="48">
        <v>1</v>
      </c>
      <c r="L52" s="46">
        <v>9</v>
      </c>
      <c r="M52" s="72">
        <v>3</v>
      </c>
      <c r="N52" s="46">
        <v>108</v>
      </c>
      <c r="O52" s="74">
        <v>0.6</v>
      </c>
      <c r="P52" s="74">
        <v>0.4</v>
      </c>
      <c r="Q52" s="74">
        <v>0.4</v>
      </c>
      <c r="R52" s="38">
        <v>9.2</v>
      </c>
      <c r="S52" s="38">
        <f>D52*R52</f>
        <v>92</v>
      </c>
      <c r="T52" s="38">
        <v>8</v>
      </c>
      <c r="U52" s="38">
        <f>D52*T52</f>
        <v>80</v>
      </c>
    </row>
    <row r="53" ht="15.5" spans="1:21">
      <c r="A53" s="49" t="s">
        <v>38</v>
      </c>
      <c r="B53" s="50"/>
      <c r="C53" s="51"/>
      <c r="D53" s="52">
        <v>4</v>
      </c>
      <c r="E53" s="50"/>
      <c r="F53" s="53"/>
      <c r="G53" s="53"/>
      <c r="H53" s="53"/>
      <c r="I53" s="53"/>
      <c r="J53" s="53"/>
      <c r="K53" s="53"/>
      <c r="L53" s="58"/>
      <c r="M53" s="75"/>
      <c r="N53" s="79">
        <v>108</v>
      </c>
      <c r="O53" s="50"/>
      <c r="P53" s="68"/>
      <c r="Q53" s="68"/>
      <c r="R53" s="85"/>
      <c r="S53" s="49">
        <f>SUM(S52:S52)</f>
        <v>92</v>
      </c>
      <c r="T53" s="38"/>
      <c r="U53" s="49">
        <f>SUM(U52:U52)</f>
        <v>80</v>
      </c>
    </row>
    <row r="54" spans="1:20">
      <c r="A54" s="54"/>
      <c r="C54" s="2"/>
      <c r="D54" s="55"/>
      <c r="F54" s="54"/>
      <c r="G54" s="54"/>
      <c r="H54" s="54"/>
      <c r="I54" s="54"/>
      <c r="J54" s="54"/>
      <c r="K54" s="54"/>
      <c r="L54" s="2"/>
      <c r="M54" s="2"/>
      <c r="N54" s="2"/>
      <c r="O54" s="5"/>
      <c r="P54" s="5"/>
      <c r="Q54" s="5"/>
      <c r="R54" s="2"/>
      <c r="S54" s="2"/>
      <c r="T54" s="2"/>
    </row>
    <row r="55" spans="1:20">
      <c r="A55" s="54"/>
      <c r="C55" s="2"/>
      <c r="D55" s="55"/>
      <c r="F55" s="54"/>
      <c r="G55" s="54"/>
      <c r="H55" s="54"/>
      <c r="I55" s="54"/>
      <c r="J55" s="54"/>
      <c r="K55" s="54"/>
      <c r="L55" s="2"/>
      <c r="M55" s="2"/>
      <c r="N55" s="2"/>
      <c r="O55" s="5"/>
      <c r="P55" s="5"/>
      <c r="Q55" s="5"/>
      <c r="R55" s="2"/>
      <c r="S55" s="2"/>
      <c r="T55" s="2"/>
    </row>
    <row r="56" ht="15.5" spans="1:21">
      <c r="A56" s="30"/>
      <c r="B56" s="31"/>
      <c r="C56" s="32"/>
      <c r="D56" s="33"/>
      <c r="E56" s="31"/>
      <c r="F56" s="30"/>
      <c r="G56" s="30"/>
      <c r="H56" s="30"/>
      <c r="I56" s="30"/>
      <c r="J56" s="30"/>
      <c r="K56" s="30"/>
      <c r="L56" s="31"/>
      <c r="M56" s="31"/>
      <c r="N56" s="30"/>
      <c r="O56" s="50" t="s">
        <v>39</v>
      </c>
      <c r="P56" s="68"/>
      <c r="Q56" s="68"/>
      <c r="R56" s="68"/>
      <c r="S56" s="68"/>
      <c r="T56" s="68"/>
      <c r="U56" s="58"/>
    </row>
    <row r="57" spans="1:21">
      <c r="A57" s="34"/>
      <c r="B57" s="35"/>
      <c r="C57" s="36"/>
      <c r="D57" s="37"/>
      <c r="E57" s="38"/>
      <c r="F57" s="39"/>
      <c r="G57" s="39"/>
      <c r="H57" s="39"/>
      <c r="I57" s="39"/>
      <c r="J57" s="39"/>
      <c r="K57" s="39"/>
      <c r="L57" s="38"/>
      <c r="M57" s="69"/>
      <c r="N57" s="46"/>
      <c r="O57" s="70" t="s">
        <v>40</v>
      </c>
      <c r="P57" s="71"/>
      <c r="Q57" s="82"/>
      <c r="R57" s="38"/>
      <c r="S57" s="38"/>
      <c r="T57" s="38"/>
      <c r="U57" s="83"/>
    </row>
    <row r="58" ht="29" spans="1:21">
      <c r="A58" s="40" t="s">
        <v>41</v>
      </c>
      <c r="B58" s="41" t="s">
        <v>42</v>
      </c>
      <c r="C58" s="36" t="s">
        <v>43</v>
      </c>
      <c r="D58" s="37" t="s">
        <v>43</v>
      </c>
      <c r="E58" s="42" t="s">
        <v>44</v>
      </c>
      <c r="F58" s="43"/>
      <c r="G58" s="43"/>
      <c r="H58" s="43"/>
      <c r="I58" s="43"/>
      <c r="J58" s="43"/>
      <c r="K58" s="43"/>
      <c r="L58" s="38" t="s">
        <v>45</v>
      </c>
      <c r="M58" s="69"/>
      <c r="N58" s="46"/>
      <c r="O58" s="41" t="s">
        <v>46</v>
      </c>
      <c r="P58" s="41" t="s">
        <v>47</v>
      </c>
      <c r="Q58" s="41" t="s">
        <v>48</v>
      </c>
      <c r="R58" s="42" t="s">
        <v>49</v>
      </c>
      <c r="S58" s="42" t="s">
        <v>50</v>
      </c>
      <c r="T58" s="42" t="s">
        <v>51</v>
      </c>
      <c r="U58" s="42" t="s">
        <v>52</v>
      </c>
    </row>
    <row r="59" ht="43.5" spans="1:21">
      <c r="A59" s="44"/>
      <c r="B59" s="45"/>
      <c r="C59" s="46" t="s">
        <v>21</v>
      </c>
      <c r="D59" s="47" t="s">
        <v>22</v>
      </c>
      <c r="E59" s="38" t="s">
        <v>23</v>
      </c>
      <c r="F59" s="36" t="s">
        <v>24</v>
      </c>
      <c r="G59" s="36" t="s">
        <v>25</v>
      </c>
      <c r="H59" s="36" t="s">
        <v>26</v>
      </c>
      <c r="I59" s="36" t="s">
        <v>27</v>
      </c>
      <c r="J59" s="57" t="s">
        <v>53</v>
      </c>
      <c r="K59" s="57" t="s">
        <v>63</v>
      </c>
      <c r="L59" s="46" t="s">
        <v>22</v>
      </c>
      <c r="M59" s="72" t="s">
        <v>55</v>
      </c>
      <c r="N59" s="46" t="s">
        <v>56</v>
      </c>
      <c r="O59" s="45"/>
      <c r="P59" s="45"/>
      <c r="Q59" s="45"/>
      <c r="R59" s="38" t="s">
        <v>33</v>
      </c>
      <c r="S59" s="38" t="s">
        <v>33</v>
      </c>
      <c r="T59" s="38" t="s">
        <v>33</v>
      </c>
      <c r="U59" s="38" t="s">
        <v>33</v>
      </c>
    </row>
    <row r="60" ht="20.1" customHeight="1" spans="1:21">
      <c r="A60" s="44">
        <v>1568090</v>
      </c>
      <c r="B60" s="31" t="s">
        <v>34</v>
      </c>
      <c r="C60" s="57" t="s">
        <v>64</v>
      </c>
      <c r="D60" s="47">
        <v>4</v>
      </c>
      <c r="E60" s="48" t="s">
        <v>36</v>
      </c>
      <c r="F60" s="31">
        <v>1</v>
      </c>
      <c r="G60" s="31">
        <v>1</v>
      </c>
      <c r="H60" s="31">
        <v>2</v>
      </c>
      <c r="I60" s="31">
        <v>2</v>
      </c>
      <c r="J60" s="31">
        <v>2</v>
      </c>
      <c r="K60" s="48">
        <v>1</v>
      </c>
      <c r="L60" s="46">
        <v>9</v>
      </c>
      <c r="M60" s="72">
        <v>3</v>
      </c>
      <c r="N60" s="46">
        <v>27</v>
      </c>
      <c r="O60" s="74">
        <v>0.6</v>
      </c>
      <c r="P60" s="74">
        <v>0.4</v>
      </c>
      <c r="Q60" s="74">
        <v>0.4</v>
      </c>
      <c r="R60" s="38">
        <v>9.2</v>
      </c>
      <c r="S60" s="38">
        <f>D60*R60</f>
        <v>36.8</v>
      </c>
      <c r="T60" s="38">
        <v>8</v>
      </c>
      <c r="U60" s="38">
        <f>D60*T60</f>
        <v>32</v>
      </c>
    </row>
    <row r="61" ht="20.1" customHeight="1" spans="1:21">
      <c r="A61" s="44">
        <v>1568090</v>
      </c>
      <c r="B61" s="31" t="s">
        <v>34</v>
      </c>
      <c r="C61" s="59" t="s">
        <v>65</v>
      </c>
      <c r="D61" s="47">
        <v>6</v>
      </c>
      <c r="E61" s="48" t="s">
        <v>36</v>
      </c>
      <c r="F61" s="31">
        <v>1</v>
      </c>
      <c r="G61" s="31">
        <v>1</v>
      </c>
      <c r="H61" s="31">
        <v>2</v>
      </c>
      <c r="I61" s="31">
        <v>2</v>
      </c>
      <c r="J61" s="31">
        <v>2</v>
      </c>
      <c r="K61" s="48">
        <v>1</v>
      </c>
      <c r="L61" s="46">
        <v>9</v>
      </c>
      <c r="M61" s="80">
        <v>2</v>
      </c>
      <c r="N61" s="46">
        <v>36</v>
      </c>
      <c r="O61" s="74">
        <v>0.6</v>
      </c>
      <c r="P61" s="74">
        <v>0.4</v>
      </c>
      <c r="Q61" s="74">
        <v>0.27</v>
      </c>
      <c r="R61" s="69">
        <v>6.3</v>
      </c>
      <c r="S61" s="38">
        <f>D61*R61</f>
        <v>37.8</v>
      </c>
      <c r="T61" s="38">
        <v>5.3</v>
      </c>
      <c r="U61" s="38">
        <f>D61*T61</f>
        <v>31.8</v>
      </c>
    </row>
    <row r="62" ht="15.5" spans="1:21">
      <c r="A62" s="49" t="s">
        <v>38</v>
      </c>
      <c r="B62" s="50"/>
      <c r="C62" s="51"/>
      <c r="D62" s="52">
        <v>3</v>
      </c>
      <c r="E62" s="50"/>
      <c r="F62" s="53"/>
      <c r="G62" s="53"/>
      <c r="H62" s="53"/>
      <c r="I62" s="53"/>
      <c r="J62" s="53"/>
      <c r="K62" s="53"/>
      <c r="L62" s="58"/>
      <c r="M62" s="75"/>
      <c r="N62" s="76">
        <v>63</v>
      </c>
      <c r="O62" s="50"/>
      <c r="P62" s="68"/>
      <c r="Q62" s="68"/>
      <c r="R62" s="85"/>
      <c r="S62" s="49">
        <f>SUM(S60:S61)</f>
        <v>74.6</v>
      </c>
      <c r="T62" s="38"/>
      <c r="U62" s="49">
        <f>SUM(U60:U61)</f>
        <v>63.8</v>
      </c>
    </row>
    <row r="63" spans="1:20">
      <c r="A63" s="54"/>
      <c r="C63" s="2"/>
      <c r="D63" s="55"/>
      <c r="F63" s="54"/>
      <c r="G63" s="54"/>
      <c r="H63" s="54"/>
      <c r="I63" s="54"/>
      <c r="J63" s="54"/>
      <c r="K63" s="54"/>
      <c r="L63" s="2"/>
      <c r="M63" s="2"/>
      <c r="N63" s="2"/>
      <c r="O63" s="5"/>
      <c r="P63" s="5"/>
      <c r="Q63" s="5"/>
      <c r="R63" s="2"/>
      <c r="S63" s="2"/>
      <c r="T63" s="2"/>
    </row>
    <row r="64" ht="15.5" spans="1:21">
      <c r="A64" s="30"/>
      <c r="B64" s="31"/>
      <c r="C64" s="32"/>
      <c r="D64" s="33"/>
      <c r="E64" s="31"/>
      <c r="F64" s="30"/>
      <c r="G64" s="30"/>
      <c r="H64" s="30"/>
      <c r="I64" s="30"/>
      <c r="J64" s="30"/>
      <c r="K64" s="30"/>
      <c r="L64" s="31"/>
      <c r="M64" s="31"/>
      <c r="N64" s="30"/>
      <c r="O64" s="50" t="s">
        <v>39</v>
      </c>
      <c r="P64" s="68"/>
      <c r="Q64" s="68"/>
      <c r="R64" s="68"/>
      <c r="S64" s="68"/>
      <c r="T64" s="68"/>
      <c r="U64" s="58"/>
    </row>
    <row r="65" spans="1:21">
      <c r="A65" s="34"/>
      <c r="B65" s="35"/>
      <c r="C65" s="36"/>
      <c r="D65" s="37"/>
      <c r="E65" s="38"/>
      <c r="F65" s="39"/>
      <c r="G65" s="39"/>
      <c r="H65" s="39"/>
      <c r="I65" s="39"/>
      <c r="J65" s="39"/>
      <c r="K65" s="39"/>
      <c r="L65" s="38"/>
      <c r="M65" s="69"/>
      <c r="N65" s="46"/>
      <c r="O65" s="70" t="s">
        <v>40</v>
      </c>
      <c r="P65" s="71"/>
      <c r="Q65" s="82"/>
      <c r="R65" s="38"/>
      <c r="S65" s="38"/>
      <c r="T65" s="38"/>
      <c r="U65" s="83"/>
    </row>
    <row r="66" ht="29" spans="1:21">
      <c r="A66" s="40" t="s">
        <v>41</v>
      </c>
      <c r="B66" s="41" t="s">
        <v>42</v>
      </c>
      <c r="C66" s="36" t="s">
        <v>43</v>
      </c>
      <c r="D66" s="37" t="s">
        <v>43</v>
      </c>
      <c r="E66" s="42" t="s">
        <v>44</v>
      </c>
      <c r="F66" s="43"/>
      <c r="G66" s="43"/>
      <c r="H66" s="43"/>
      <c r="I66" s="43"/>
      <c r="J66" s="43"/>
      <c r="K66" s="43"/>
      <c r="L66" s="38" t="s">
        <v>45</v>
      </c>
      <c r="M66" s="69"/>
      <c r="N66" s="46"/>
      <c r="O66" s="41" t="s">
        <v>46</v>
      </c>
      <c r="P66" s="41" t="s">
        <v>47</v>
      </c>
      <c r="Q66" s="41" t="s">
        <v>48</v>
      </c>
      <c r="R66" s="42" t="s">
        <v>49</v>
      </c>
      <c r="S66" s="42" t="s">
        <v>50</v>
      </c>
      <c r="T66" s="42" t="s">
        <v>51</v>
      </c>
      <c r="U66" s="42" t="s">
        <v>52</v>
      </c>
    </row>
    <row r="67" ht="43.5" spans="1:21">
      <c r="A67" s="44"/>
      <c r="B67" s="45"/>
      <c r="C67" s="46" t="s">
        <v>21</v>
      </c>
      <c r="D67" s="47" t="s">
        <v>22</v>
      </c>
      <c r="E67" s="38" t="s">
        <v>23</v>
      </c>
      <c r="F67" s="36" t="s">
        <v>24</v>
      </c>
      <c r="G67" s="36" t="s">
        <v>25</v>
      </c>
      <c r="H67" s="36" t="s">
        <v>26</v>
      </c>
      <c r="I67" s="36" t="s">
        <v>27</v>
      </c>
      <c r="J67" s="57" t="s">
        <v>53</v>
      </c>
      <c r="K67" s="57" t="s">
        <v>63</v>
      </c>
      <c r="L67" s="46" t="s">
        <v>22</v>
      </c>
      <c r="M67" s="72" t="s">
        <v>55</v>
      </c>
      <c r="N67" s="46" t="s">
        <v>56</v>
      </c>
      <c r="O67" s="45"/>
      <c r="P67" s="45"/>
      <c r="Q67" s="45"/>
      <c r="R67" s="38" t="s">
        <v>33</v>
      </c>
      <c r="S67" s="38" t="s">
        <v>33</v>
      </c>
      <c r="T67" s="38" t="s">
        <v>33</v>
      </c>
      <c r="U67" s="38" t="s">
        <v>33</v>
      </c>
    </row>
    <row r="68" ht="20.1" customHeight="1" spans="1:21">
      <c r="A68" s="44">
        <v>1568092</v>
      </c>
      <c r="B68" s="31" t="s">
        <v>34</v>
      </c>
      <c r="C68" s="57" t="s">
        <v>57</v>
      </c>
      <c r="D68" s="47">
        <v>6</v>
      </c>
      <c r="E68" s="86" t="s">
        <v>36</v>
      </c>
      <c r="F68" s="31">
        <v>1</v>
      </c>
      <c r="G68" s="31">
        <v>1</v>
      </c>
      <c r="H68" s="31">
        <v>2</v>
      </c>
      <c r="I68" s="31">
        <v>2</v>
      </c>
      <c r="J68" s="31">
        <v>2</v>
      </c>
      <c r="K68" s="48">
        <v>1</v>
      </c>
      <c r="L68" s="46">
        <v>9</v>
      </c>
      <c r="M68" s="72">
        <v>3</v>
      </c>
      <c r="N68" s="46">
        <v>54</v>
      </c>
      <c r="O68" s="74">
        <v>0.6</v>
      </c>
      <c r="P68" s="74">
        <v>0.4</v>
      </c>
      <c r="Q68" s="31">
        <v>0.4</v>
      </c>
      <c r="R68" s="38">
        <v>9.2</v>
      </c>
      <c r="S68" s="38">
        <f>D68*R68</f>
        <v>55.2</v>
      </c>
      <c r="T68" s="38">
        <v>8</v>
      </c>
      <c r="U68" s="38">
        <f>D68*T68</f>
        <v>48</v>
      </c>
    </row>
    <row r="69" ht="15.5" spans="1:21">
      <c r="A69" s="49" t="s">
        <v>38</v>
      </c>
      <c r="B69" s="50"/>
      <c r="C69" s="51"/>
      <c r="D69" s="52">
        <v>2</v>
      </c>
      <c r="E69" s="50"/>
      <c r="F69" s="53"/>
      <c r="G69" s="53"/>
      <c r="H69" s="53"/>
      <c r="I69" s="53"/>
      <c r="J69" s="53"/>
      <c r="K69" s="53"/>
      <c r="L69" s="58"/>
      <c r="M69" s="75"/>
      <c r="N69" s="76">
        <v>54</v>
      </c>
      <c r="O69" s="50"/>
      <c r="P69" s="68"/>
      <c r="Q69" s="68"/>
      <c r="R69" s="85"/>
      <c r="S69" s="49">
        <f>SUM(S68:S68)</f>
        <v>55.2</v>
      </c>
      <c r="T69" s="38"/>
      <c r="U69" s="49">
        <f>SUM(U68:U68)</f>
        <v>48</v>
      </c>
    </row>
    <row r="70" spans="1:20">
      <c r="A70" s="54"/>
      <c r="C70" s="2"/>
      <c r="D70" s="55"/>
      <c r="F70" s="54"/>
      <c r="G70" s="54"/>
      <c r="H70" s="54"/>
      <c r="I70" s="54"/>
      <c r="J70" s="54"/>
      <c r="K70" s="54"/>
      <c r="L70" s="2"/>
      <c r="M70" s="2"/>
      <c r="N70" s="2"/>
      <c r="O70" s="5"/>
      <c r="P70" s="5"/>
      <c r="Q70" s="5"/>
      <c r="R70" s="2"/>
      <c r="S70" s="2"/>
      <c r="T70" s="2"/>
    </row>
    <row r="73" ht="15.5" spans="1:21">
      <c r="A73" s="30"/>
      <c r="B73" s="31"/>
      <c r="C73" s="32"/>
      <c r="D73" s="33"/>
      <c r="E73" s="31"/>
      <c r="F73" s="30"/>
      <c r="G73" s="30"/>
      <c r="H73" s="30"/>
      <c r="I73" s="30"/>
      <c r="J73" s="30"/>
      <c r="K73" s="30"/>
      <c r="L73" s="31"/>
      <c r="M73" s="31"/>
      <c r="N73" s="30"/>
      <c r="O73" s="50" t="s">
        <v>39</v>
      </c>
      <c r="P73" s="68"/>
      <c r="Q73" s="68"/>
      <c r="R73" s="68"/>
      <c r="S73" s="68"/>
      <c r="T73" s="68"/>
      <c r="U73" s="58"/>
    </row>
    <row r="74" spans="1:21">
      <c r="A74" s="34"/>
      <c r="B74" s="35"/>
      <c r="C74" s="36"/>
      <c r="D74" s="37"/>
      <c r="E74" s="38"/>
      <c r="F74" s="39"/>
      <c r="G74" s="39"/>
      <c r="H74" s="39"/>
      <c r="I74" s="39"/>
      <c r="J74" s="39"/>
      <c r="K74" s="39"/>
      <c r="L74" s="38"/>
      <c r="M74" s="69"/>
      <c r="N74" s="46"/>
      <c r="O74" s="70" t="s">
        <v>40</v>
      </c>
      <c r="P74" s="71"/>
      <c r="Q74" s="82"/>
      <c r="R74" s="38"/>
      <c r="S74" s="38"/>
      <c r="T74" s="38"/>
      <c r="U74" s="83"/>
    </row>
    <row r="75" ht="29" spans="1:21">
      <c r="A75" s="40" t="s">
        <v>41</v>
      </c>
      <c r="B75" s="41" t="s">
        <v>42</v>
      </c>
      <c r="C75" s="36" t="s">
        <v>43</v>
      </c>
      <c r="D75" s="37" t="s">
        <v>43</v>
      </c>
      <c r="E75" s="42" t="s">
        <v>44</v>
      </c>
      <c r="F75" s="43"/>
      <c r="G75" s="43"/>
      <c r="H75" s="43"/>
      <c r="I75" s="43"/>
      <c r="J75" s="43"/>
      <c r="K75" s="43"/>
      <c r="L75" s="38" t="s">
        <v>45</v>
      </c>
      <c r="M75" s="69"/>
      <c r="N75" s="46"/>
      <c r="O75" s="41" t="s">
        <v>46</v>
      </c>
      <c r="P75" s="41" t="s">
        <v>47</v>
      </c>
      <c r="Q75" s="41" t="s">
        <v>48</v>
      </c>
      <c r="R75" s="42" t="s">
        <v>49</v>
      </c>
      <c r="S75" s="42" t="s">
        <v>50</v>
      </c>
      <c r="T75" s="42" t="s">
        <v>51</v>
      </c>
      <c r="U75" s="42" t="s">
        <v>52</v>
      </c>
    </row>
    <row r="76" ht="43.5" spans="1:21">
      <c r="A76" s="44"/>
      <c r="B76" s="45"/>
      <c r="C76" s="46" t="s">
        <v>21</v>
      </c>
      <c r="D76" s="47" t="s">
        <v>22</v>
      </c>
      <c r="E76" s="38" t="s">
        <v>23</v>
      </c>
      <c r="F76" s="36" t="s">
        <v>24</v>
      </c>
      <c r="G76" s="36" t="s">
        <v>25</v>
      </c>
      <c r="H76" s="36" t="s">
        <v>26</v>
      </c>
      <c r="I76" s="36" t="s">
        <v>27</v>
      </c>
      <c r="J76" s="57" t="s">
        <v>53</v>
      </c>
      <c r="K76" s="57" t="s">
        <v>63</v>
      </c>
      <c r="L76" s="46" t="s">
        <v>22</v>
      </c>
      <c r="M76" s="72" t="s">
        <v>55</v>
      </c>
      <c r="N76" s="46" t="s">
        <v>56</v>
      </c>
      <c r="O76" s="45"/>
      <c r="P76" s="45"/>
      <c r="Q76" s="45"/>
      <c r="R76" s="38" t="s">
        <v>33</v>
      </c>
      <c r="S76" s="38" t="s">
        <v>33</v>
      </c>
      <c r="T76" s="38" t="s">
        <v>33</v>
      </c>
      <c r="U76" s="38" t="s">
        <v>33</v>
      </c>
    </row>
    <row r="77" ht="20.1" customHeight="1" spans="1:21">
      <c r="A77" s="44">
        <v>1568094</v>
      </c>
      <c r="B77" s="31" t="s">
        <v>34</v>
      </c>
      <c r="C77" s="57" t="s">
        <v>66</v>
      </c>
      <c r="D77" s="47">
        <v>18</v>
      </c>
      <c r="E77" s="48" t="s">
        <v>36</v>
      </c>
      <c r="F77" s="31">
        <v>1</v>
      </c>
      <c r="G77" s="31">
        <v>1</v>
      </c>
      <c r="H77" s="31">
        <v>2</v>
      </c>
      <c r="I77" s="31">
        <v>2</v>
      </c>
      <c r="J77" s="31">
        <v>2</v>
      </c>
      <c r="K77" s="48">
        <v>1</v>
      </c>
      <c r="L77" s="46">
        <v>9</v>
      </c>
      <c r="M77" s="72">
        <v>3</v>
      </c>
      <c r="N77" s="46">
        <v>216</v>
      </c>
      <c r="O77" s="74">
        <v>0.6</v>
      </c>
      <c r="P77" s="74">
        <v>0.4</v>
      </c>
      <c r="Q77" s="74">
        <v>0.4</v>
      </c>
      <c r="R77" s="38">
        <v>9.2</v>
      </c>
      <c r="S77" s="38">
        <f>D77*R77</f>
        <v>165.6</v>
      </c>
      <c r="T77" s="38">
        <v>8</v>
      </c>
      <c r="U77" s="38">
        <f>D77*T77</f>
        <v>144</v>
      </c>
    </row>
    <row r="78" ht="20.1" customHeight="1" spans="1:21">
      <c r="A78" s="44">
        <v>1568094</v>
      </c>
      <c r="B78" s="31" t="s">
        <v>34</v>
      </c>
      <c r="C78" s="59" t="s">
        <v>67</v>
      </c>
      <c r="D78" s="47">
        <v>6</v>
      </c>
      <c r="E78" s="48" t="s">
        <v>36</v>
      </c>
      <c r="F78" s="31">
        <v>1</v>
      </c>
      <c r="G78" s="31">
        <v>1</v>
      </c>
      <c r="H78" s="31">
        <v>2</v>
      </c>
      <c r="I78" s="31">
        <v>2</v>
      </c>
      <c r="J78" s="31">
        <v>2</v>
      </c>
      <c r="K78" s="48">
        <v>1</v>
      </c>
      <c r="L78" s="46">
        <v>9</v>
      </c>
      <c r="M78" s="80">
        <v>2</v>
      </c>
      <c r="N78" s="46">
        <v>36</v>
      </c>
      <c r="O78" s="74">
        <v>0.6</v>
      </c>
      <c r="P78" s="74">
        <v>0.4</v>
      </c>
      <c r="Q78" s="74">
        <v>0.27</v>
      </c>
      <c r="R78" s="69">
        <v>6.3</v>
      </c>
      <c r="S78" s="38">
        <f>D78*R78</f>
        <v>37.8</v>
      </c>
      <c r="T78" s="38">
        <v>5.3</v>
      </c>
      <c r="U78" s="38">
        <f>D78*T78</f>
        <v>31.8</v>
      </c>
    </row>
    <row r="79" ht="15.5" spans="1:21">
      <c r="A79" s="49" t="s">
        <v>38</v>
      </c>
      <c r="B79" s="50"/>
      <c r="C79" s="51"/>
      <c r="D79" s="52">
        <v>10</v>
      </c>
      <c r="E79" s="50"/>
      <c r="F79" s="53"/>
      <c r="G79" s="53"/>
      <c r="H79" s="53"/>
      <c r="I79" s="53"/>
      <c r="J79" s="53"/>
      <c r="K79" s="53"/>
      <c r="L79" s="58"/>
      <c r="M79" s="75"/>
      <c r="N79" s="76">
        <f>SUM(N77:N78)</f>
        <v>252</v>
      </c>
      <c r="O79" s="50"/>
      <c r="P79" s="68"/>
      <c r="Q79" s="68"/>
      <c r="R79" s="85"/>
      <c r="S79" s="49">
        <f>SUM(S77:S78)</f>
        <v>203.4</v>
      </c>
      <c r="T79" s="38"/>
      <c r="U79" s="49">
        <f>SUM(U77:U78)</f>
        <v>175.8</v>
      </c>
    </row>
    <row r="80" spans="1:20">
      <c r="A80" s="54"/>
      <c r="C80" s="2"/>
      <c r="D80" s="55"/>
      <c r="F80" s="54"/>
      <c r="G80" s="54"/>
      <c r="H80" s="54"/>
      <c r="I80" s="54"/>
      <c r="J80" s="54"/>
      <c r="K80" s="54"/>
      <c r="L80" s="2"/>
      <c r="M80" s="2"/>
      <c r="N80" s="2"/>
      <c r="O80" s="5"/>
      <c r="P80" s="5"/>
      <c r="Q80" s="5"/>
      <c r="R80" s="2"/>
      <c r="S80" s="2"/>
      <c r="T80" s="2"/>
    </row>
  </sheetData>
  <mergeCells count="140">
    <mergeCell ref="A1:T1"/>
    <mergeCell ref="A2:T2"/>
    <mergeCell ref="A3:T3"/>
    <mergeCell ref="A5:T5"/>
    <mergeCell ref="B7:E7"/>
    <mergeCell ref="A8:N8"/>
    <mergeCell ref="O8:U8"/>
    <mergeCell ref="A9:B9"/>
    <mergeCell ref="F9:I9"/>
    <mergeCell ref="L9:N9"/>
    <mergeCell ref="O9:Q9"/>
    <mergeCell ref="F10:I10"/>
    <mergeCell ref="L10:N10"/>
    <mergeCell ref="B14:C14"/>
    <mergeCell ref="E14:L14"/>
    <mergeCell ref="A17:N17"/>
    <mergeCell ref="O17:U17"/>
    <mergeCell ref="A18:B18"/>
    <mergeCell ref="F18:I18"/>
    <mergeCell ref="L18:N18"/>
    <mergeCell ref="O18:Q18"/>
    <mergeCell ref="F19:I19"/>
    <mergeCell ref="L19:N19"/>
    <mergeCell ref="B22:C22"/>
    <mergeCell ref="E22:L22"/>
    <mergeCell ref="A24:N24"/>
    <mergeCell ref="O24:U24"/>
    <mergeCell ref="A25:B25"/>
    <mergeCell ref="F25:I25"/>
    <mergeCell ref="L25:N25"/>
    <mergeCell ref="O25:Q25"/>
    <mergeCell ref="F26:I26"/>
    <mergeCell ref="L26:N26"/>
    <mergeCell ref="B30:C30"/>
    <mergeCell ref="E30:L30"/>
    <mergeCell ref="A32:N32"/>
    <mergeCell ref="O32:U32"/>
    <mergeCell ref="A33:B33"/>
    <mergeCell ref="F33:I33"/>
    <mergeCell ref="L33:N33"/>
    <mergeCell ref="O33:Q33"/>
    <mergeCell ref="F34:I34"/>
    <mergeCell ref="L34:N34"/>
    <mergeCell ref="B38:C38"/>
    <mergeCell ref="E38:L38"/>
    <mergeCell ref="A41:N41"/>
    <mergeCell ref="O41:U41"/>
    <mergeCell ref="A42:B42"/>
    <mergeCell ref="F42:I42"/>
    <mergeCell ref="L42:N42"/>
    <mergeCell ref="O42:Q42"/>
    <mergeCell ref="F43:I43"/>
    <mergeCell ref="L43:N43"/>
    <mergeCell ref="B46:C46"/>
    <mergeCell ref="E46:L46"/>
    <mergeCell ref="A48:N48"/>
    <mergeCell ref="O48:U48"/>
    <mergeCell ref="A49:B49"/>
    <mergeCell ref="F49:I49"/>
    <mergeCell ref="L49:N49"/>
    <mergeCell ref="O49:Q49"/>
    <mergeCell ref="F50:I50"/>
    <mergeCell ref="L50:N50"/>
    <mergeCell ref="B53:C53"/>
    <mergeCell ref="E53:L53"/>
    <mergeCell ref="A56:N56"/>
    <mergeCell ref="O56:U56"/>
    <mergeCell ref="A57:B57"/>
    <mergeCell ref="F57:I57"/>
    <mergeCell ref="L57:N57"/>
    <mergeCell ref="O57:Q57"/>
    <mergeCell ref="F58:I58"/>
    <mergeCell ref="L58:N58"/>
    <mergeCell ref="B62:C62"/>
    <mergeCell ref="E62:L62"/>
    <mergeCell ref="A64:N64"/>
    <mergeCell ref="O64:U64"/>
    <mergeCell ref="A65:B65"/>
    <mergeCell ref="F65:I65"/>
    <mergeCell ref="L65:N65"/>
    <mergeCell ref="O65:Q65"/>
    <mergeCell ref="F66:I66"/>
    <mergeCell ref="L66:N66"/>
    <mergeCell ref="B69:C69"/>
    <mergeCell ref="E69:L69"/>
    <mergeCell ref="A73:N73"/>
    <mergeCell ref="O73:U73"/>
    <mergeCell ref="A74:B74"/>
    <mergeCell ref="F74:I74"/>
    <mergeCell ref="L74:N74"/>
    <mergeCell ref="O74:Q74"/>
    <mergeCell ref="F75:I75"/>
    <mergeCell ref="L75:N75"/>
    <mergeCell ref="B79:C79"/>
    <mergeCell ref="E79:L79"/>
    <mergeCell ref="A10:A11"/>
    <mergeCell ref="A19:A20"/>
    <mergeCell ref="A26:A27"/>
    <mergeCell ref="A34:A35"/>
    <mergeCell ref="A43:A44"/>
    <mergeCell ref="A50:A51"/>
    <mergeCell ref="A58:A59"/>
    <mergeCell ref="A66:A67"/>
    <mergeCell ref="A75:A76"/>
    <mergeCell ref="B10:B11"/>
    <mergeCell ref="B19:B20"/>
    <mergeCell ref="B26:B27"/>
    <mergeCell ref="B34:B35"/>
    <mergeCell ref="B43:B44"/>
    <mergeCell ref="B50:B51"/>
    <mergeCell ref="B58:B59"/>
    <mergeCell ref="B66:B67"/>
    <mergeCell ref="B75:B76"/>
    <mergeCell ref="O10:O11"/>
    <mergeCell ref="O19:O20"/>
    <mergeCell ref="O26:O27"/>
    <mergeCell ref="O34:O35"/>
    <mergeCell ref="O43:O44"/>
    <mergeCell ref="O50:O51"/>
    <mergeCell ref="O58:O59"/>
    <mergeCell ref="O66:O67"/>
    <mergeCell ref="O75:O76"/>
    <mergeCell ref="P10:P11"/>
    <mergeCell ref="P19:P20"/>
    <mergeCell ref="P26:P27"/>
    <mergeCell ref="P34:P35"/>
    <mergeCell ref="P43:P44"/>
    <mergeCell ref="P50:P51"/>
    <mergeCell ref="P58:P59"/>
    <mergeCell ref="P66:P67"/>
    <mergeCell ref="P75:P76"/>
    <mergeCell ref="Q10:Q11"/>
    <mergeCell ref="Q19:Q20"/>
    <mergeCell ref="Q26:Q27"/>
    <mergeCell ref="Q34:Q35"/>
    <mergeCell ref="Q43:Q44"/>
    <mergeCell ref="Q50:Q51"/>
    <mergeCell ref="Q58:Q59"/>
    <mergeCell ref="Q66:Q67"/>
    <mergeCell ref="Q75:Q76"/>
  </mergeCells>
  <pageMargins left="0.0388888888888889" right="0.0388888888888889" top="0.118055555555556" bottom="0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cp:lastPrinted>2025-04-16T08:08:00Z</cp:lastPrinted>
  <dcterms:modified xsi:type="dcterms:W3CDTF">2025-06-27T01:38:50Z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022B8EC0DDD844EEBC40E61739339366_13</vt:lpwstr>
  </property>
  <property fmtid="{D5CDD505-2E9C-101B-9397-08002B2CF9AE}" pid="3" name="KSOProductBuildVer">
    <vt:lpwstr>2052-12.1.0.21541</vt:lpwstr>
  </property>
</Properties>
</file>