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2" r:id="rId1"/>
  </sheets>
  <definedNames>
    <definedName name="Final_Lc">#REF!</definedName>
    <definedName name="Inv_No.">#REF!</definedName>
    <definedName name="LC">#REF!</definedName>
    <definedName name="LC_Date.">#REF!</definedName>
    <definedName name="LCDate.">#REF!</definedName>
    <definedName name="LCDT.">#REF!</definedName>
    <definedName name="P">#REF!</definedName>
    <definedName name="SSSS">#REF!</definedName>
    <definedName name="valu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<sst xmlns="http://schemas.openxmlformats.org/spreadsheetml/2006/main" count="333" uniqueCount="67">
  <si>
    <t>JIANGSU GUOTAI  HUASHENG  INDUSTRIAL CO.,LTD.</t>
  </si>
  <si>
    <t>17/F,GUOTAI NEW CENTURY PLAZA,MIDDLE RENMIN RD,ZHANGJIAGANG CITY,JIANGSU PROVINCE,CHINA</t>
  </si>
  <si>
    <t>===================================================================================================================================================================================================</t>
  </si>
  <si>
    <t>PACKING LIST</t>
  </si>
  <si>
    <r>
      <rPr>
        <b/>
        <sz val="12"/>
        <rFont val="Calibri"/>
        <charset val="134"/>
      </rPr>
      <t>LC NO</t>
    </r>
    <r>
      <rPr>
        <b/>
        <sz val="12"/>
        <rFont val="宋体"/>
        <charset val="134"/>
      </rPr>
      <t>：</t>
    </r>
  </si>
  <si>
    <t>Invoice  NO</t>
  </si>
  <si>
    <r>
      <rPr>
        <sz val="12"/>
        <rFont val="Calibri"/>
        <charset val="134"/>
      </rPr>
      <t>EACH CARTON</t>
    </r>
    <r>
      <rPr>
        <sz val="12"/>
        <rFont val="宋体"/>
        <charset val="134"/>
      </rPr>
      <t>每箱</t>
    </r>
  </si>
  <si>
    <r>
      <rPr>
        <sz val="9"/>
        <rFont val="Calibri"/>
        <charset val="134"/>
      </rPr>
      <t xml:space="preserve">CARTON SIZE(m) </t>
    </r>
    <r>
      <rPr>
        <sz val="9"/>
        <rFont val="宋体"/>
        <charset val="134"/>
      </rPr>
      <t>箱尺寸</t>
    </r>
  </si>
  <si>
    <r>
      <rPr>
        <sz val="11"/>
        <rFont val="Calibri"/>
        <charset val="134"/>
      </rPr>
      <t>PO NO</t>
    </r>
    <r>
      <rPr>
        <sz val="11"/>
        <rFont val="宋体"/>
        <charset val="134"/>
      </rPr>
      <t>订单号</t>
    </r>
  </si>
  <si>
    <r>
      <rPr>
        <sz val="11"/>
        <rFont val="Calibri"/>
        <charset val="134"/>
      </rPr>
      <t>ART NO</t>
    </r>
    <r>
      <rPr>
        <sz val="11"/>
        <rFont val="宋体"/>
        <charset val="134"/>
      </rPr>
      <t>款号</t>
    </r>
  </si>
  <si>
    <r>
      <rPr>
        <sz val="11"/>
        <rFont val="Calibri"/>
        <charset val="134"/>
      </rPr>
      <t>CARTON</t>
    </r>
    <r>
      <rPr>
        <sz val="11"/>
        <rFont val="宋体"/>
        <charset val="134"/>
      </rPr>
      <t>箱号</t>
    </r>
  </si>
  <si>
    <r>
      <rPr>
        <sz val="11"/>
        <rFont val="Calibri"/>
        <charset val="134"/>
      </rPr>
      <t>CARTON</t>
    </r>
    <r>
      <rPr>
        <sz val="11"/>
        <rFont val="宋体"/>
        <charset val="134"/>
      </rPr>
      <t>箱数</t>
    </r>
  </si>
  <si>
    <r>
      <rPr>
        <sz val="11"/>
        <rFont val="Calibri"/>
        <charset val="134"/>
      </rPr>
      <t>COLOURS</t>
    </r>
    <r>
      <rPr>
        <sz val="11"/>
        <rFont val="宋体"/>
        <charset val="134"/>
      </rPr>
      <t>颜色</t>
    </r>
  </si>
  <si>
    <r>
      <rPr>
        <sz val="11"/>
        <rFont val="Calibri"/>
        <charset val="134"/>
      </rPr>
      <t>QUANTITY</t>
    </r>
    <r>
      <rPr>
        <sz val="11"/>
        <rFont val="宋体"/>
        <charset val="134"/>
      </rPr>
      <t>数量</t>
    </r>
  </si>
  <si>
    <r>
      <rPr>
        <sz val="11"/>
        <rFont val="Calibri"/>
        <charset val="134"/>
      </rPr>
      <t>(L)</t>
    </r>
    <r>
      <rPr>
        <sz val="11"/>
        <rFont val="宋体"/>
        <charset val="134"/>
      </rPr>
      <t>长</t>
    </r>
  </si>
  <si>
    <r>
      <rPr>
        <sz val="11"/>
        <rFont val="Calibri"/>
        <charset val="134"/>
      </rPr>
      <t>(W)</t>
    </r>
    <r>
      <rPr>
        <sz val="11"/>
        <rFont val="宋体"/>
        <charset val="134"/>
      </rPr>
      <t>宽</t>
    </r>
  </si>
  <si>
    <r>
      <rPr>
        <sz val="11"/>
        <rFont val="Calibri"/>
        <charset val="134"/>
      </rPr>
      <t>(H)</t>
    </r>
    <r>
      <rPr>
        <sz val="11"/>
        <rFont val="宋体"/>
        <charset val="134"/>
      </rPr>
      <t>高</t>
    </r>
  </si>
  <si>
    <r>
      <rPr>
        <sz val="11"/>
        <rFont val="Calibri"/>
        <charset val="134"/>
      </rPr>
      <t>G.W</t>
    </r>
    <r>
      <rPr>
        <sz val="11"/>
        <rFont val="宋体"/>
        <charset val="134"/>
      </rPr>
      <t>毛重</t>
    </r>
  </si>
  <si>
    <r>
      <rPr>
        <sz val="11"/>
        <rFont val="Calibri"/>
        <charset val="134"/>
      </rPr>
      <t>TOTAL G.W</t>
    </r>
    <r>
      <rPr>
        <sz val="11"/>
        <rFont val="宋体"/>
        <charset val="134"/>
      </rPr>
      <t>总毛重</t>
    </r>
  </si>
  <si>
    <r>
      <rPr>
        <sz val="11"/>
        <rFont val="Calibri"/>
        <charset val="134"/>
      </rPr>
      <t>N.W</t>
    </r>
    <r>
      <rPr>
        <sz val="11"/>
        <rFont val="宋体"/>
        <charset val="134"/>
      </rPr>
      <t>净重</t>
    </r>
  </si>
  <si>
    <r>
      <rPr>
        <sz val="11"/>
        <rFont val="Calibri"/>
        <charset val="134"/>
      </rPr>
      <t>TOTAL N.W</t>
    </r>
    <r>
      <rPr>
        <sz val="11"/>
        <rFont val="宋体"/>
        <charset val="134"/>
      </rPr>
      <t>总净重</t>
    </r>
  </si>
  <si>
    <t>NOS</t>
  </si>
  <si>
    <t>QTY</t>
  </si>
  <si>
    <t>COLOR CODE</t>
  </si>
  <si>
    <t>S</t>
  </si>
  <si>
    <t>M</t>
  </si>
  <si>
    <t>L</t>
  </si>
  <si>
    <t>XL</t>
  </si>
  <si>
    <t>2XL</t>
  </si>
  <si>
    <t>3XL</t>
  </si>
  <si>
    <r>
      <rPr>
        <sz val="11"/>
        <rFont val="Calibri"/>
        <charset val="134"/>
      </rPr>
      <t>QTY</t>
    </r>
    <r>
      <rPr>
        <sz val="11"/>
        <rFont val="宋体"/>
        <charset val="134"/>
      </rPr>
      <t>配比数量</t>
    </r>
  </si>
  <si>
    <r>
      <rPr>
        <sz val="11"/>
        <rFont val="Calibri"/>
        <charset val="134"/>
      </rPr>
      <t>blister 
per carton</t>
    </r>
    <r>
      <rPr>
        <sz val="11"/>
        <rFont val="宋体"/>
        <charset val="134"/>
      </rPr>
      <t>每箱包数</t>
    </r>
  </si>
  <si>
    <r>
      <rPr>
        <sz val="11"/>
        <rFont val="Calibri"/>
        <charset val="134"/>
      </rPr>
      <t>TOTAL</t>
    </r>
    <r>
      <rPr>
        <sz val="11"/>
        <rFont val="宋体"/>
        <charset val="134"/>
      </rPr>
      <t>总数</t>
    </r>
  </si>
  <si>
    <t>Kgs</t>
  </si>
  <si>
    <t>E9144AX</t>
  </si>
  <si>
    <t>1-24</t>
  </si>
  <si>
    <t>ER105</t>
  </si>
  <si>
    <t>TTL</t>
  </si>
  <si>
    <t>EACH CARTON</t>
  </si>
  <si>
    <t xml:space="preserve">CARTON SIZE(m) </t>
  </si>
  <si>
    <t>PO NO</t>
  </si>
  <si>
    <t>ART NO</t>
  </si>
  <si>
    <t>CARTON</t>
  </si>
  <si>
    <t>COLOURS</t>
  </si>
  <si>
    <t>QUANTITY</t>
  </si>
  <si>
    <t>(L)</t>
  </si>
  <si>
    <t>(W)</t>
  </si>
  <si>
    <t>(H)</t>
  </si>
  <si>
    <t>G.W</t>
  </si>
  <si>
    <t>TOTAL G.W</t>
  </si>
  <si>
    <t>N.W</t>
  </si>
  <si>
    <t>TOTAL N.W</t>
  </si>
  <si>
    <t>XXL</t>
  </si>
  <si>
    <t>XXXL</t>
  </si>
  <si>
    <t>blister 
per carton</t>
  </si>
  <si>
    <t>TOTAL</t>
  </si>
  <si>
    <t>1-2</t>
  </si>
  <si>
    <t>1-7</t>
  </si>
  <si>
    <t>8-9</t>
  </si>
  <si>
    <t>1-17</t>
  </si>
  <si>
    <t>18</t>
  </si>
  <si>
    <t>1-4</t>
  </si>
  <si>
    <r>
      <rPr>
        <sz val="11"/>
        <rFont val="Calibri"/>
        <charset val="134"/>
      </rPr>
      <t>X</t>
    </r>
    <r>
      <rPr>
        <sz val="11"/>
        <rFont val="Calibri"/>
        <charset val="134"/>
      </rPr>
      <t>XXL</t>
    </r>
  </si>
  <si>
    <t>1</t>
  </si>
  <si>
    <t>2-3</t>
  </si>
  <si>
    <t>1-8</t>
  </si>
  <si>
    <t>9-10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</si>
</sst>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4">
    <font>
      <sz val="10"/>
      <name val="Arial"/>
      <charset val="134"/>
    </font>
    <font>
      <sz val="10"/>
      <name val="Calibri"/>
      <charset val="134"/>
    </font>
    <font>
      <sz val="12"/>
      <name val="宋体"/>
      <charset val="134"/>
    </font>
    <font>
      <sz val="10"/>
      <color indexed="8"/>
      <name val="Arial"/>
      <charset val="134"/>
    </font>
    <font>
      <sz val="10"/>
      <name val="Arial Narrow"/>
      <charset val="134"/>
    </font>
    <font>
      <b/>
      <sz val="16"/>
      <name val="Arial Narrow"/>
      <charset val="134"/>
    </font>
    <font>
      <sz val="12"/>
      <name val="Calibri"/>
      <charset val="134"/>
    </font>
    <font>
      <b/>
      <sz val="12"/>
      <name val="Calibri"/>
      <charset val="134"/>
    </font>
    <font>
      <sz val="11"/>
      <name val="Calibri"/>
      <charset val="134"/>
    </font>
    <font>
      <b/>
      <sz val="11"/>
      <name val="Calibri"/>
      <charset val="134"/>
    </font>
    <font>
      <sz val="9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9"/>
      <name val="宋体"/>
      <charset val="134"/>
    </font>
    <font>
      <b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" fillId="0" borderId="0"/>
  </cellStyleXfs>
  <cellXfs count="8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0" xfId="49" applyFont="1" applyAlignment="1">
      <alignment horizontal="center"/>
    </xf>
    <xf numFmtId="49" fontId="3" fillId="0" borderId="0" xfId="49" applyNumberFormat="1" applyFont="1" applyAlignment="1">
      <alignment horizontal="center"/>
    </xf>
    <xf numFmtId="0" fontId="3" fillId="2" borderId="0" xfId="49" applyFont="1" applyFill="1" applyAlignment="1">
      <alignment horizontal="center"/>
    </xf>
    <xf numFmtId="49" fontId="3" fillId="2" borderId="0" xfId="49" applyNumberFormat="1" applyFont="1" applyFill="1" applyAlignment="1">
      <alignment horizont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 wrapText="1"/>
    </xf>
    <xf numFmtId="176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177" fontId="9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0" fontId="2" fillId="2" borderId="0" xfId="0" applyFont="1" applyFill="1" applyAlignment="1">
      <alignment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/>
    </xf>
    <xf numFmtId="176" fontId="3" fillId="0" borderId="0" xfId="49" applyNumberFormat="1" applyFont="1" applyAlignment="1">
      <alignment horizontal="center"/>
    </xf>
    <xf numFmtId="176" fontId="4" fillId="0" borderId="0" xfId="0" applyNumberFormat="1" applyFont="1" applyAlignment="1">
      <alignment vertical="center"/>
    </xf>
    <xf numFmtId="176" fontId="5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left" vertical="center"/>
    </xf>
    <xf numFmtId="176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77" fontId="6" fillId="0" borderId="9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4" fillId="0" borderId="0" xfId="0" applyFont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9"/>
  <sheetViews>
    <sheetView tabSelected="1" workbookViewId="0">
      <selection activeCell="O18" sqref="O18:O19"/>
    </sheetView>
  </sheetViews>
  <sheetFormatPr defaultColWidth="9.85454545454546" defaultRowHeight="15"/>
  <cols>
    <col min="1" max="1" width="16" style="2" customWidth="1"/>
    <col min="2" max="2" width="15.8545454545455" style="2" customWidth="1"/>
    <col min="3" max="3" width="12.1454545454545" style="3" customWidth="1"/>
    <col min="4" max="4" width="13" style="4" customWidth="1"/>
    <col min="5" max="5" width="27.5727272727273" style="2" customWidth="1"/>
    <col min="6" max="11" width="8.71818181818182" style="5" customWidth="1"/>
    <col min="12" max="12" width="5.57272727272727" style="5" customWidth="1"/>
    <col min="13" max="13" width="8.71818181818182" style="5" customWidth="1"/>
    <col min="14" max="14" width="8.71818181818182" style="6" customWidth="1"/>
    <col min="15" max="15" width="8.57272727272727" style="2" customWidth="1"/>
    <col min="16" max="16" width="7.42727272727273" style="2" customWidth="1"/>
    <col min="17" max="17" width="8.57272727272727" style="2" customWidth="1"/>
    <col min="18" max="19" width="8.85454545454546" style="5" customWidth="1"/>
    <col min="20" max="20" width="10.4272727272727" style="5" customWidth="1"/>
    <col min="21" max="21" width="9" style="2" customWidth="1"/>
    <col min="22" max="16384" width="9.85454545454546" style="2"/>
  </cols>
  <sheetData>
    <row r="1" customFormat="1" spans="1:20">
      <c r="A1" s="7"/>
      <c r="B1" s="7"/>
      <c r="C1" s="8"/>
      <c r="D1" s="9"/>
      <c r="E1" s="7"/>
      <c r="F1" s="7"/>
      <c r="G1" s="7"/>
      <c r="H1" s="7"/>
      <c r="I1" s="7"/>
      <c r="J1" s="7"/>
      <c r="K1" s="7"/>
      <c r="L1" s="7"/>
      <c r="M1" s="7"/>
      <c r="N1" s="60"/>
      <c r="O1" s="7"/>
      <c r="P1" s="7"/>
      <c r="Q1" s="7"/>
      <c r="R1" s="7"/>
      <c r="S1" s="7"/>
      <c r="T1" s="7"/>
    </row>
    <row r="2" customFormat="1" ht="12.5" spans="1:20">
      <c r="A2" s="10" t="s">
        <v>0</v>
      </c>
      <c r="B2" s="10"/>
      <c r="C2" s="11"/>
      <c r="D2" s="12"/>
      <c r="E2" s="10"/>
      <c r="F2" s="10"/>
      <c r="G2" s="10"/>
      <c r="H2" s="10"/>
      <c r="I2" s="10"/>
      <c r="J2" s="10"/>
      <c r="K2" s="10"/>
      <c r="L2" s="10"/>
      <c r="M2" s="10"/>
      <c r="N2" s="61"/>
      <c r="O2" s="10"/>
      <c r="P2" s="10"/>
      <c r="Q2" s="10"/>
      <c r="R2" s="10"/>
      <c r="S2" s="10"/>
      <c r="T2" s="10"/>
    </row>
    <row r="3" customFormat="1" ht="12.5" spans="1:20">
      <c r="A3" s="11" t="s">
        <v>1</v>
      </c>
      <c r="B3" s="11"/>
      <c r="C3" s="11"/>
      <c r="D3" s="13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customFormat="1" ht="13" spans="1:14">
      <c r="A4" s="85" t="s">
        <v>2</v>
      </c>
      <c r="B4" s="14"/>
      <c r="C4" s="15"/>
      <c r="D4" s="16"/>
      <c r="E4" s="14"/>
      <c r="F4" s="14"/>
      <c r="G4" s="14"/>
      <c r="H4" s="14"/>
      <c r="I4" s="14"/>
      <c r="J4" s="14"/>
      <c r="K4" s="14"/>
      <c r="L4" s="14"/>
      <c r="M4" s="14"/>
      <c r="N4" s="62"/>
    </row>
    <row r="5" customFormat="1" ht="20" spans="1:20">
      <c r="A5" s="17" t="s">
        <v>3</v>
      </c>
      <c r="B5" s="17"/>
      <c r="C5" s="18"/>
      <c r="D5" s="19"/>
      <c r="E5" s="17"/>
      <c r="F5" s="17"/>
      <c r="G5" s="17"/>
      <c r="H5" s="17"/>
      <c r="I5" s="17"/>
      <c r="J5" s="17"/>
      <c r="K5" s="17"/>
      <c r="L5" s="17"/>
      <c r="M5" s="17"/>
      <c r="N5" s="63"/>
      <c r="O5" s="17"/>
      <c r="P5" s="17"/>
      <c r="Q5" s="17"/>
      <c r="R5" s="17"/>
      <c r="S5" s="17"/>
      <c r="T5" s="17"/>
    </row>
    <row r="6" s="1" customFormat="1" ht="19.5" customHeight="1" spans="1:20">
      <c r="A6" s="20"/>
      <c r="B6" s="21"/>
      <c r="C6" s="22"/>
      <c r="D6" s="23"/>
      <c r="F6" s="24"/>
      <c r="G6" s="24"/>
      <c r="H6" s="24"/>
      <c r="I6" s="24"/>
      <c r="J6" s="24"/>
      <c r="K6" s="24"/>
      <c r="L6" s="24"/>
      <c r="M6" s="64" t="s">
        <v>4</v>
      </c>
      <c r="N6" s="65"/>
      <c r="O6" s="66"/>
      <c r="P6" s="66"/>
      <c r="Q6" s="66"/>
      <c r="R6" s="66"/>
      <c r="S6" s="66"/>
      <c r="T6" s="66"/>
    </row>
    <row r="7" ht="15.5" spans="1:20">
      <c r="A7" s="25"/>
      <c r="B7" s="26"/>
      <c r="C7" s="27"/>
      <c r="D7" s="28"/>
      <c r="E7" s="26"/>
      <c r="F7" s="29"/>
      <c r="G7" s="29"/>
      <c r="H7" s="29"/>
      <c r="I7" s="29"/>
      <c r="J7" s="29"/>
      <c r="K7" s="24"/>
      <c r="L7" s="24"/>
      <c r="M7" s="67" t="s">
        <v>5</v>
      </c>
      <c r="N7" s="24"/>
      <c r="O7" s="66"/>
      <c r="P7" s="66"/>
      <c r="Q7" s="66"/>
      <c r="R7" s="80"/>
      <c r="S7" s="2"/>
      <c r="T7" s="2"/>
    </row>
    <row r="8" ht="15.5" spans="1:21">
      <c r="A8" s="30"/>
      <c r="B8" s="31"/>
      <c r="C8" s="32"/>
      <c r="D8" s="33"/>
      <c r="E8" s="31"/>
      <c r="F8" s="30"/>
      <c r="G8" s="30"/>
      <c r="H8" s="30"/>
      <c r="I8" s="30"/>
      <c r="J8" s="30"/>
      <c r="K8" s="30"/>
      <c r="L8" s="31"/>
      <c r="M8" s="31"/>
      <c r="N8" s="30"/>
      <c r="O8" s="50" t="s">
        <v>6</v>
      </c>
      <c r="P8" s="68"/>
      <c r="Q8" s="68"/>
      <c r="R8" s="68"/>
      <c r="S8" s="68"/>
      <c r="T8" s="68"/>
      <c r="U8" s="58"/>
    </row>
    <row r="9" spans="1:21">
      <c r="A9" s="34"/>
      <c r="B9" s="35"/>
      <c r="C9" s="36"/>
      <c r="D9" s="37"/>
      <c r="E9" s="38"/>
      <c r="F9" s="39"/>
      <c r="G9" s="39"/>
      <c r="H9" s="39"/>
      <c r="I9" s="39"/>
      <c r="J9" s="39"/>
      <c r="K9" s="39"/>
      <c r="L9" s="38"/>
      <c r="M9" s="69"/>
      <c r="N9" s="46"/>
      <c r="O9" s="70" t="s">
        <v>7</v>
      </c>
      <c r="P9" s="71"/>
      <c r="Q9" s="81"/>
      <c r="R9" s="38"/>
      <c r="S9" s="38"/>
      <c r="T9" s="38"/>
      <c r="U9" s="82"/>
    </row>
    <row r="10" ht="43" spans="1:21">
      <c r="A10" s="40" t="s">
        <v>8</v>
      </c>
      <c r="B10" s="41" t="s">
        <v>9</v>
      </c>
      <c r="C10" s="36" t="s">
        <v>10</v>
      </c>
      <c r="D10" s="37" t="s">
        <v>11</v>
      </c>
      <c r="E10" s="42" t="s">
        <v>12</v>
      </c>
      <c r="F10" s="43"/>
      <c r="G10" s="43"/>
      <c r="H10" s="43"/>
      <c r="I10" s="43"/>
      <c r="J10" s="43"/>
      <c r="K10" s="43"/>
      <c r="L10" s="38" t="s">
        <v>13</v>
      </c>
      <c r="M10" s="69"/>
      <c r="N10" s="46"/>
      <c r="O10" s="41" t="s">
        <v>14</v>
      </c>
      <c r="P10" s="41" t="s">
        <v>15</v>
      </c>
      <c r="Q10" s="41" t="s">
        <v>16</v>
      </c>
      <c r="R10" s="42" t="s">
        <v>17</v>
      </c>
      <c r="S10" s="42" t="s">
        <v>18</v>
      </c>
      <c r="T10" s="42" t="s">
        <v>19</v>
      </c>
      <c r="U10" s="42" t="s">
        <v>20</v>
      </c>
    </row>
    <row r="11" ht="57.5" spans="1:21">
      <c r="A11" s="44"/>
      <c r="B11" s="45"/>
      <c r="C11" s="46" t="s">
        <v>21</v>
      </c>
      <c r="D11" s="47" t="s">
        <v>22</v>
      </c>
      <c r="E11" s="38" t="s">
        <v>23</v>
      </c>
      <c r="F11" s="36" t="s">
        <v>24</v>
      </c>
      <c r="G11" s="36" t="s">
        <v>25</v>
      </c>
      <c r="H11" s="36" t="s">
        <v>26</v>
      </c>
      <c r="I11" s="36" t="s">
        <v>27</v>
      </c>
      <c r="J11" s="57" t="s">
        <v>28</v>
      </c>
      <c r="K11" s="57" t="s">
        <v>29</v>
      </c>
      <c r="L11" s="72" t="s">
        <v>30</v>
      </c>
      <c r="M11" s="72" t="s">
        <v>31</v>
      </c>
      <c r="N11" s="46" t="s">
        <v>32</v>
      </c>
      <c r="O11" s="45"/>
      <c r="P11" s="45"/>
      <c r="Q11" s="45"/>
      <c r="R11" s="38" t="s">
        <v>33</v>
      </c>
      <c r="S11" s="38" t="s">
        <v>33</v>
      </c>
      <c r="T11" s="38" t="s">
        <v>33</v>
      </c>
      <c r="U11" s="38" t="s">
        <v>33</v>
      </c>
    </row>
    <row r="12" ht="20.1" customHeight="1" spans="1:21">
      <c r="A12" s="48">
        <v>1568123</v>
      </c>
      <c r="B12" s="31" t="s">
        <v>34</v>
      </c>
      <c r="C12" s="36" t="s">
        <v>35</v>
      </c>
      <c r="D12" s="37">
        <v>50</v>
      </c>
      <c r="E12" s="48" t="s">
        <v>36</v>
      </c>
      <c r="F12" s="31">
        <v>1</v>
      </c>
      <c r="G12" s="31">
        <v>1</v>
      </c>
      <c r="H12" s="31">
        <v>2</v>
      </c>
      <c r="I12" s="31">
        <v>2</v>
      </c>
      <c r="J12" s="31">
        <v>2</v>
      </c>
      <c r="K12" s="48">
        <v>1</v>
      </c>
      <c r="L12" s="73">
        <v>9</v>
      </c>
      <c r="M12" s="38">
        <v>3</v>
      </c>
      <c r="N12" s="73">
        <v>648</v>
      </c>
      <c r="O12" s="74">
        <v>0.6</v>
      </c>
      <c r="P12" s="74">
        <v>0.4</v>
      </c>
      <c r="Q12" s="31">
        <v>0.4</v>
      </c>
      <c r="R12" s="31">
        <v>9.2</v>
      </c>
      <c r="S12" s="74">
        <f>D12*R12</f>
        <v>460</v>
      </c>
      <c r="T12" s="31">
        <v>8</v>
      </c>
      <c r="U12" s="83">
        <f>D12*T12</f>
        <v>400</v>
      </c>
    </row>
    <row r="13" ht="15.5" spans="1:21">
      <c r="A13" s="49" t="s">
        <v>37</v>
      </c>
      <c r="B13" s="50"/>
      <c r="C13" s="51"/>
      <c r="D13" s="52">
        <f>SUM(D12:D12)</f>
        <v>50</v>
      </c>
      <c r="E13" s="50"/>
      <c r="F13" s="53"/>
      <c r="G13" s="53"/>
      <c r="H13" s="53"/>
      <c r="I13" s="53"/>
      <c r="J13" s="53"/>
      <c r="K13" s="53"/>
      <c r="L13" s="58"/>
      <c r="M13" s="75"/>
      <c r="N13" s="76">
        <f>SUM(N12:N12)</f>
        <v>648</v>
      </c>
      <c r="O13" s="50"/>
      <c r="P13" s="68"/>
      <c r="Q13" s="68"/>
      <c r="R13" s="84"/>
      <c r="S13" s="49">
        <f>SUM(S12:S12)</f>
        <v>460</v>
      </c>
      <c r="T13" s="38"/>
      <c r="U13" s="49">
        <f>SUM(U12:U12)</f>
        <v>400</v>
      </c>
    </row>
    <row r="14" spans="1:20">
      <c r="A14" s="54"/>
      <c r="C14" s="2"/>
      <c r="D14" s="55"/>
      <c r="F14" s="54"/>
      <c r="G14" s="54"/>
      <c r="H14" s="54"/>
      <c r="I14" s="54"/>
      <c r="J14" s="54"/>
      <c r="K14" s="54"/>
      <c r="L14" s="2"/>
      <c r="M14" s="2"/>
      <c r="N14" s="2"/>
      <c r="O14" s="5"/>
      <c r="P14" s="5"/>
      <c r="Q14" s="5"/>
      <c r="R14" s="2"/>
      <c r="S14" s="2"/>
      <c r="T14" s="2"/>
    </row>
    <row r="15" spans="1:20">
      <c r="A15" s="54"/>
      <c r="C15" s="2"/>
      <c r="D15" s="55"/>
      <c r="F15" s="54"/>
      <c r="G15" s="54"/>
      <c r="H15" s="54"/>
      <c r="I15" s="54"/>
      <c r="J15" s="54"/>
      <c r="K15" s="54"/>
      <c r="L15" s="2"/>
      <c r="M15" s="2"/>
      <c r="N15" s="2"/>
      <c r="O15" s="5"/>
      <c r="P15" s="5"/>
      <c r="Q15" s="5"/>
      <c r="R15" s="2"/>
      <c r="S15" s="2"/>
      <c r="T15" s="2"/>
    </row>
    <row r="16" ht="15.5" spans="1:21">
      <c r="A16" s="30"/>
      <c r="B16" s="31"/>
      <c r="C16" s="32"/>
      <c r="D16" s="33"/>
      <c r="E16" s="31"/>
      <c r="F16" s="30"/>
      <c r="G16" s="30"/>
      <c r="H16" s="30"/>
      <c r="I16" s="30"/>
      <c r="J16" s="30"/>
      <c r="K16" s="30"/>
      <c r="L16" s="31"/>
      <c r="M16" s="31"/>
      <c r="N16" s="30"/>
      <c r="O16" s="50" t="s">
        <v>38</v>
      </c>
      <c r="P16" s="68"/>
      <c r="Q16" s="68"/>
      <c r="R16" s="68"/>
      <c r="S16" s="68"/>
      <c r="T16" s="68"/>
      <c r="U16" s="58"/>
    </row>
    <row r="17" spans="1:21">
      <c r="A17" s="34"/>
      <c r="B17" s="35"/>
      <c r="C17" s="36"/>
      <c r="D17" s="37"/>
      <c r="E17" s="38"/>
      <c r="F17" s="39"/>
      <c r="G17" s="39"/>
      <c r="H17" s="39"/>
      <c r="I17" s="39"/>
      <c r="J17" s="39"/>
      <c r="K17" s="39"/>
      <c r="L17" s="38"/>
      <c r="M17" s="69"/>
      <c r="N17" s="46"/>
      <c r="O17" s="70" t="s">
        <v>39</v>
      </c>
      <c r="P17" s="71"/>
      <c r="Q17" s="81"/>
      <c r="R17" s="38"/>
      <c r="S17" s="38"/>
      <c r="T17" s="38"/>
      <c r="U17" s="82"/>
    </row>
    <row r="18" ht="29" spans="1:21">
      <c r="A18" s="40" t="s">
        <v>40</v>
      </c>
      <c r="B18" s="41" t="s">
        <v>41</v>
      </c>
      <c r="C18" s="36" t="s">
        <v>42</v>
      </c>
      <c r="D18" s="37" t="s">
        <v>42</v>
      </c>
      <c r="E18" s="42" t="s">
        <v>43</v>
      </c>
      <c r="F18" s="43"/>
      <c r="G18" s="43"/>
      <c r="H18" s="43"/>
      <c r="I18" s="43"/>
      <c r="J18" s="43"/>
      <c r="K18" s="43"/>
      <c r="L18" s="38" t="s">
        <v>44</v>
      </c>
      <c r="M18" s="69"/>
      <c r="N18" s="46"/>
      <c r="O18" s="41" t="s">
        <v>45</v>
      </c>
      <c r="P18" s="41" t="s">
        <v>46</v>
      </c>
      <c r="Q18" s="41" t="s">
        <v>47</v>
      </c>
      <c r="R18" s="42" t="s">
        <v>48</v>
      </c>
      <c r="S18" s="42" t="s">
        <v>49</v>
      </c>
      <c r="T18" s="42" t="s">
        <v>50</v>
      </c>
      <c r="U18" s="42" t="s">
        <v>51</v>
      </c>
    </row>
    <row r="19" ht="43.5" spans="1:21">
      <c r="A19" s="44"/>
      <c r="B19" s="45"/>
      <c r="C19" s="46" t="s">
        <v>21</v>
      </c>
      <c r="D19" s="47" t="s">
        <v>22</v>
      </c>
      <c r="E19" s="38" t="s">
        <v>23</v>
      </c>
      <c r="F19" s="36" t="s">
        <v>24</v>
      </c>
      <c r="G19" s="36" t="s">
        <v>25</v>
      </c>
      <c r="H19" s="36" t="s">
        <v>26</v>
      </c>
      <c r="I19" s="36" t="s">
        <v>27</v>
      </c>
      <c r="J19" s="57" t="s">
        <v>52</v>
      </c>
      <c r="K19" s="57" t="s">
        <v>53</v>
      </c>
      <c r="L19" s="46" t="s">
        <v>22</v>
      </c>
      <c r="M19" s="72" t="s">
        <v>54</v>
      </c>
      <c r="N19" s="46" t="s">
        <v>55</v>
      </c>
      <c r="O19" s="45"/>
      <c r="P19" s="45"/>
      <c r="Q19" s="45"/>
      <c r="R19" s="38" t="s">
        <v>33</v>
      </c>
      <c r="S19" s="38" t="s">
        <v>33</v>
      </c>
      <c r="T19" s="38" t="s">
        <v>33</v>
      </c>
      <c r="U19" s="38" t="s">
        <v>33</v>
      </c>
    </row>
    <row r="20" ht="20.1" customHeight="1" spans="1:21">
      <c r="A20" s="48">
        <v>1568124</v>
      </c>
      <c r="B20" s="31" t="s">
        <v>34</v>
      </c>
      <c r="C20" s="36" t="s">
        <v>56</v>
      </c>
      <c r="D20" s="37">
        <v>6</v>
      </c>
      <c r="E20" s="48" t="s">
        <v>36</v>
      </c>
      <c r="F20" s="31">
        <v>1</v>
      </c>
      <c r="G20" s="31">
        <v>1</v>
      </c>
      <c r="H20" s="31">
        <v>2</v>
      </c>
      <c r="I20" s="31">
        <v>2</v>
      </c>
      <c r="J20" s="31">
        <v>2</v>
      </c>
      <c r="K20" s="48">
        <v>1</v>
      </c>
      <c r="L20" s="73">
        <v>9</v>
      </c>
      <c r="M20" s="38">
        <v>3</v>
      </c>
      <c r="N20" s="73">
        <v>54</v>
      </c>
      <c r="O20" s="74">
        <v>0.6</v>
      </c>
      <c r="P20" s="74">
        <v>0.4</v>
      </c>
      <c r="Q20" s="31">
        <v>0.4</v>
      </c>
      <c r="R20" s="31">
        <v>9.2</v>
      </c>
      <c r="S20" s="74">
        <f>D20*R20</f>
        <v>55.2</v>
      </c>
      <c r="T20" s="31">
        <v>8</v>
      </c>
      <c r="U20" s="83">
        <f>D20*T20</f>
        <v>48</v>
      </c>
    </row>
    <row r="21" ht="15.5" spans="1:21">
      <c r="A21" s="49" t="s">
        <v>37</v>
      </c>
      <c r="B21" s="50"/>
      <c r="C21" s="51"/>
      <c r="D21" s="52">
        <f>SUM(D20:D20)</f>
        <v>6</v>
      </c>
      <c r="E21" s="50"/>
      <c r="F21" s="53"/>
      <c r="G21" s="53"/>
      <c r="H21" s="53"/>
      <c r="I21" s="53"/>
      <c r="J21" s="53"/>
      <c r="K21" s="53"/>
      <c r="L21" s="58"/>
      <c r="M21" s="75"/>
      <c r="N21" s="76">
        <f>SUM(N20:N20)</f>
        <v>54</v>
      </c>
      <c r="O21" s="50"/>
      <c r="P21" s="68"/>
      <c r="Q21" s="68"/>
      <c r="R21" s="84"/>
      <c r="S21" s="49">
        <f>SUM(S20:S20)</f>
        <v>55.2</v>
      </c>
      <c r="T21" s="38"/>
      <c r="U21" s="49">
        <f>SUM(U20:U20)</f>
        <v>48</v>
      </c>
    </row>
    <row r="22" spans="1:20">
      <c r="A22" s="54"/>
      <c r="C22" s="2"/>
      <c r="D22" s="55"/>
      <c r="F22" s="54"/>
      <c r="G22" s="54"/>
      <c r="H22" s="54"/>
      <c r="I22" s="54"/>
      <c r="J22" s="54"/>
      <c r="K22" s="54"/>
      <c r="L22" s="2"/>
      <c r="M22" s="2"/>
      <c r="N22" s="2"/>
      <c r="O22" s="5"/>
      <c r="P22" s="5"/>
      <c r="Q22" s="5"/>
      <c r="R22" s="2"/>
      <c r="S22" s="2"/>
      <c r="T22" s="2"/>
    </row>
    <row r="23" ht="15.5" spans="1:21">
      <c r="A23" s="30"/>
      <c r="B23" s="31"/>
      <c r="C23" s="32"/>
      <c r="D23" s="33"/>
      <c r="E23" s="31"/>
      <c r="F23" s="30"/>
      <c r="G23" s="30"/>
      <c r="H23" s="30"/>
      <c r="I23" s="30"/>
      <c r="J23" s="30"/>
      <c r="K23" s="30"/>
      <c r="L23" s="31"/>
      <c r="M23" s="31"/>
      <c r="N23" s="30"/>
      <c r="O23" s="50" t="s">
        <v>38</v>
      </c>
      <c r="P23" s="68"/>
      <c r="Q23" s="68"/>
      <c r="R23" s="68"/>
      <c r="S23" s="68"/>
      <c r="T23" s="68"/>
      <c r="U23" s="58"/>
    </row>
    <row r="24" spans="1:21">
      <c r="A24" s="34"/>
      <c r="B24" s="35"/>
      <c r="C24" s="36"/>
      <c r="D24" s="37"/>
      <c r="E24" s="38"/>
      <c r="F24" s="39"/>
      <c r="G24" s="39"/>
      <c r="H24" s="39"/>
      <c r="I24" s="39"/>
      <c r="J24" s="39"/>
      <c r="K24" s="39"/>
      <c r="L24" s="38"/>
      <c r="M24" s="69"/>
      <c r="N24" s="46"/>
      <c r="O24" s="70" t="s">
        <v>39</v>
      </c>
      <c r="P24" s="71"/>
      <c r="Q24" s="81"/>
      <c r="R24" s="38"/>
      <c r="S24" s="38"/>
      <c r="T24" s="38"/>
      <c r="U24" s="82"/>
    </row>
    <row r="25" ht="29" spans="1:21">
      <c r="A25" s="40" t="s">
        <v>40</v>
      </c>
      <c r="B25" s="41" t="s">
        <v>41</v>
      </c>
      <c r="C25" s="36" t="s">
        <v>42</v>
      </c>
      <c r="D25" s="37" t="s">
        <v>42</v>
      </c>
      <c r="E25" s="42" t="s">
        <v>43</v>
      </c>
      <c r="F25" s="43"/>
      <c r="G25" s="43"/>
      <c r="H25" s="43"/>
      <c r="I25" s="43"/>
      <c r="J25" s="43"/>
      <c r="K25" s="43"/>
      <c r="L25" s="38" t="s">
        <v>44</v>
      </c>
      <c r="M25" s="69"/>
      <c r="N25" s="46"/>
      <c r="O25" s="41" t="s">
        <v>45</v>
      </c>
      <c r="P25" s="41" t="s">
        <v>46</v>
      </c>
      <c r="Q25" s="41" t="s">
        <v>47</v>
      </c>
      <c r="R25" s="42" t="s">
        <v>48</v>
      </c>
      <c r="S25" s="42" t="s">
        <v>49</v>
      </c>
      <c r="T25" s="42" t="s">
        <v>50</v>
      </c>
      <c r="U25" s="42" t="s">
        <v>51</v>
      </c>
    </row>
    <row r="26" ht="43.5" spans="1:21">
      <c r="A26" s="44"/>
      <c r="B26" s="45"/>
      <c r="C26" s="46" t="s">
        <v>21</v>
      </c>
      <c r="D26" s="47" t="s">
        <v>22</v>
      </c>
      <c r="E26" s="38" t="s">
        <v>23</v>
      </c>
      <c r="F26" s="36" t="s">
        <v>24</v>
      </c>
      <c r="G26" s="36" t="s">
        <v>25</v>
      </c>
      <c r="H26" s="36" t="s">
        <v>26</v>
      </c>
      <c r="I26" s="36" t="s">
        <v>27</v>
      </c>
      <c r="J26" s="57" t="s">
        <v>52</v>
      </c>
      <c r="K26" s="57" t="s">
        <v>53</v>
      </c>
      <c r="L26" s="46" t="s">
        <v>22</v>
      </c>
      <c r="M26" s="72" t="s">
        <v>54</v>
      </c>
      <c r="N26" s="46" t="s">
        <v>55</v>
      </c>
      <c r="O26" s="45"/>
      <c r="P26" s="45"/>
      <c r="Q26" s="45"/>
      <c r="R26" s="38" t="s">
        <v>33</v>
      </c>
      <c r="S26" s="38" t="s">
        <v>33</v>
      </c>
      <c r="T26" s="38" t="s">
        <v>33</v>
      </c>
      <c r="U26" s="38" t="s">
        <v>33</v>
      </c>
    </row>
    <row r="27" ht="20.1" customHeight="1" spans="1:21">
      <c r="A27" s="48">
        <v>1568125</v>
      </c>
      <c r="B27" s="31" t="s">
        <v>34</v>
      </c>
      <c r="C27" s="36" t="s">
        <v>57</v>
      </c>
      <c r="D27" s="37">
        <v>16</v>
      </c>
      <c r="E27" s="48" t="s">
        <v>36</v>
      </c>
      <c r="F27" s="31">
        <v>1</v>
      </c>
      <c r="G27" s="31">
        <v>1</v>
      </c>
      <c r="H27" s="31">
        <v>2</v>
      </c>
      <c r="I27" s="31">
        <v>2</v>
      </c>
      <c r="J27" s="31">
        <v>2</v>
      </c>
      <c r="K27" s="48">
        <v>1</v>
      </c>
      <c r="L27" s="73">
        <v>9</v>
      </c>
      <c r="M27" s="38">
        <v>3</v>
      </c>
      <c r="N27" s="73">
        <v>189</v>
      </c>
      <c r="O27" s="74">
        <v>0.6</v>
      </c>
      <c r="P27" s="74">
        <v>0.4</v>
      </c>
      <c r="Q27" s="31">
        <v>0.4</v>
      </c>
      <c r="R27" s="31">
        <v>9.2</v>
      </c>
      <c r="S27" s="74">
        <f>D27*R27</f>
        <v>147.2</v>
      </c>
      <c r="T27" s="31">
        <v>8</v>
      </c>
      <c r="U27" s="83">
        <f>D27*T27</f>
        <v>128</v>
      </c>
    </row>
    <row r="28" ht="20.1" customHeight="1" spans="1:21">
      <c r="A28" s="48">
        <v>1568125</v>
      </c>
      <c r="B28" s="31" t="s">
        <v>34</v>
      </c>
      <c r="C28" s="56" t="s">
        <v>58</v>
      </c>
      <c r="D28" s="37">
        <v>6</v>
      </c>
      <c r="E28" s="48" t="s">
        <v>36</v>
      </c>
      <c r="F28" s="31">
        <v>1</v>
      </c>
      <c r="G28" s="31">
        <v>1</v>
      </c>
      <c r="H28" s="31">
        <v>2</v>
      </c>
      <c r="I28" s="31">
        <v>2</v>
      </c>
      <c r="J28" s="31">
        <v>2</v>
      </c>
      <c r="K28" s="48">
        <v>1</v>
      </c>
      <c r="L28" s="77">
        <v>9</v>
      </c>
      <c r="M28" s="78">
        <v>2</v>
      </c>
      <c r="N28" s="73">
        <v>36</v>
      </c>
      <c r="O28" s="74">
        <v>0.6</v>
      </c>
      <c r="P28" s="74">
        <v>0.4</v>
      </c>
      <c r="Q28" s="31">
        <v>0.27</v>
      </c>
      <c r="R28" s="50">
        <v>6.3</v>
      </c>
      <c r="S28" s="74">
        <f>D28*R28</f>
        <v>37.8</v>
      </c>
      <c r="T28" s="31">
        <v>5.3</v>
      </c>
      <c r="U28" s="74">
        <f>D28*T28</f>
        <v>31.8</v>
      </c>
    </row>
    <row r="29" ht="15.5" spans="1:21">
      <c r="A29" s="49" t="s">
        <v>37</v>
      </c>
      <c r="B29" s="50"/>
      <c r="C29" s="51"/>
      <c r="D29" s="52">
        <v>9</v>
      </c>
      <c r="E29" s="50"/>
      <c r="F29" s="53"/>
      <c r="G29" s="53"/>
      <c r="H29" s="53"/>
      <c r="I29" s="53"/>
      <c r="J29" s="53"/>
      <c r="K29" s="53"/>
      <c r="L29" s="58"/>
      <c r="M29" s="75"/>
      <c r="N29" s="76">
        <v>225</v>
      </c>
      <c r="O29" s="50"/>
      <c r="P29" s="68"/>
      <c r="Q29" s="68"/>
      <c r="R29" s="84"/>
      <c r="S29" s="49">
        <f>SUM(S27:S27)</f>
        <v>147.2</v>
      </c>
      <c r="T29" s="38"/>
      <c r="U29" s="49">
        <f>SUM(U27:U27)</f>
        <v>128</v>
      </c>
    </row>
    <row r="30" spans="1:20">
      <c r="A30" s="54"/>
      <c r="C30" s="2"/>
      <c r="D30" s="55"/>
      <c r="F30" s="54"/>
      <c r="G30" s="54"/>
      <c r="H30" s="54"/>
      <c r="I30" s="54"/>
      <c r="J30" s="54"/>
      <c r="K30" s="54"/>
      <c r="L30" s="2"/>
      <c r="M30" s="2"/>
      <c r="N30" s="2"/>
      <c r="O30" s="5"/>
      <c r="P30" s="5"/>
      <c r="Q30" s="5"/>
      <c r="R30" s="2"/>
      <c r="S30" s="2"/>
      <c r="T30" s="2"/>
    </row>
    <row r="31" ht="15.5" spans="1:21">
      <c r="A31" s="30"/>
      <c r="B31" s="31"/>
      <c r="C31" s="32"/>
      <c r="D31" s="33"/>
      <c r="E31" s="31"/>
      <c r="F31" s="30"/>
      <c r="G31" s="30"/>
      <c r="H31" s="30"/>
      <c r="I31" s="30"/>
      <c r="J31" s="30"/>
      <c r="K31" s="30"/>
      <c r="L31" s="31"/>
      <c r="M31" s="31"/>
      <c r="N31" s="30"/>
      <c r="O31" s="50" t="s">
        <v>38</v>
      </c>
      <c r="P31" s="68"/>
      <c r="Q31" s="68"/>
      <c r="R31" s="68"/>
      <c r="S31" s="68"/>
      <c r="T31" s="68"/>
      <c r="U31" s="58"/>
    </row>
    <row r="32" spans="1:21">
      <c r="A32" s="34"/>
      <c r="B32" s="35"/>
      <c r="C32" s="36"/>
      <c r="D32" s="37"/>
      <c r="E32" s="38"/>
      <c r="F32" s="39"/>
      <c r="G32" s="39"/>
      <c r="H32" s="39"/>
      <c r="I32" s="39"/>
      <c r="J32" s="39"/>
      <c r="K32" s="39"/>
      <c r="L32" s="38"/>
      <c r="M32" s="69"/>
      <c r="N32" s="46"/>
      <c r="O32" s="70" t="s">
        <v>39</v>
      </c>
      <c r="P32" s="71"/>
      <c r="Q32" s="81"/>
      <c r="R32" s="38"/>
      <c r="S32" s="38"/>
      <c r="T32" s="38"/>
      <c r="U32" s="82"/>
    </row>
    <row r="33" ht="29" spans="1:21">
      <c r="A33" s="40" t="s">
        <v>40</v>
      </c>
      <c r="B33" s="41" t="s">
        <v>41</v>
      </c>
      <c r="C33" s="36" t="s">
        <v>42</v>
      </c>
      <c r="D33" s="37" t="s">
        <v>42</v>
      </c>
      <c r="E33" s="42" t="s">
        <v>43</v>
      </c>
      <c r="F33" s="43"/>
      <c r="G33" s="43"/>
      <c r="H33" s="43"/>
      <c r="I33" s="43"/>
      <c r="J33" s="43"/>
      <c r="K33" s="43"/>
      <c r="L33" s="38" t="s">
        <v>44</v>
      </c>
      <c r="M33" s="69"/>
      <c r="N33" s="46"/>
      <c r="O33" s="41" t="s">
        <v>45</v>
      </c>
      <c r="P33" s="41" t="s">
        <v>46</v>
      </c>
      <c r="Q33" s="41" t="s">
        <v>47</v>
      </c>
      <c r="R33" s="42" t="s">
        <v>48</v>
      </c>
      <c r="S33" s="42" t="s">
        <v>49</v>
      </c>
      <c r="T33" s="42" t="s">
        <v>50</v>
      </c>
      <c r="U33" s="42" t="s">
        <v>51</v>
      </c>
    </row>
    <row r="34" ht="43.5" spans="1:21">
      <c r="A34" s="44"/>
      <c r="B34" s="45"/>
      <c r="C34" s="46" t="s">
        <v>21</v>
      </c>
      <c r="D34" s="47" t="s">
        <v>22</v>
      </c>
      <c r="E34" s="38" t="s">
        <v>23</v>
      </c>
      <c r="F34" s="36" t="s">
        <v>24</v>
      </c>
      <c r="G34" s="36" t="s">
        <v>25</v>
      </c>
      <c r="H34" s="36" t="s">
        <v>26</v>
      </c>
      <c r="I34" s="36" t="s">
        <v>27</v>
      </c>
      <c r="J34" s="57" t="s">
        <v>52</v>
      </c>
      <c r="K34" s="57" t="s">
        <v>53</v>
      </c>
      <c r="L34" s="46" t="s">
        <v>22</v>
      </c>
      <c r="M34" s="72" t="s">
        <v>54</v>
      </c>
      <c r="N34" s="46" t="s">
        <v>55</v>
      </c>
      <c r="O34" s="45"/>
      <c r="P34" s="45"/>
      <c r="Q34" s="45"/>
      <c r="R34" s="38" t="s">
        <v>33</v>
      </c>
      <c r="S34" s="38" t="s">
        <v>33</v>
      </c>
      <c r="T34" s="38" t="s">
        <v>33</v>
      </c>
      <c r="U34" s="38" t="s">
        <v>33</v>
      </c>
    </row>
    <row r="35" ht="20.1" customHeight="1" spans="1:21">
      <c r="A35" s="44">
        <v>1568126</v>
      </c>
      <c r="B35" s="31" t="s">
        <v>34</v>
      </c>
      <c r="C35" s="57" t="s">
        <v>59</v>
      </c>
      <c r="D35" s="47">
        <v>36</v>
      </c>
      <c r="E35" s="48" t="s">
        <v>36</v>
      </c>
      <c r="F35" s="31">
        <v>1</v>
      </c>
      <c r="G35" s="31">
        <v>1</v>
      </c>
      <c r="H35" s="31">
        <v>2</v>
      </c>
      <c r="I35" s="31">
        <v>2</v>
      </c>
      <c r="J35" s="31">
        <v>2</v>
      </c>
      <c r="K35" s="48">
        <v>1</v>
      </c>
      <c r="L35" s="46">
        <v>9</v>
      </c>
      <c r="M35" s="72">
        <v>3</v>
      </c>
      <c r="N35" s="46">
        <v>459</v>
      </c>
      <c r="O35" s="74">
        <v>0.6</v>
      </c>
      <c r="P35" s="74">
        <v>0.4</v>
      </c>
      <c r="Q35" s="31">
        <v>0.4</v>
      </c>
      <c r="R35" s="38">
        <v>9.2</v>
      </c>
      <c r="S35" s="38">
        <f>D35*R35</f>
        <v>331.2</v>
      </c>
      <c r="T35" s="38">
        <v>8</v>
      </c>
      <c r="U35" s="38">
        <f>D35*T35</f>
        <v>288</v>
      </c>
    </row>
    <row r="36" ht="20.1" customHeight="1" spans="1:21">
      <c r="A36" s="44">
        <v>1568126</v>
      </c>
      <c r="B36" s="31" t="s">
        <v>34</v>
      </c>
      <c r="C36" s="57" t="s">
        <v>60</v>
      </c>
      <c r="D36" s="47">
        <v>4</v>
      </c>
      <c r="E36" s="48" t="s">
        <v>36</v>
      </c>
      <c r="F36" s="31">
        <v>1</v>
      </c>
      <c r="G36" s="31">
        <v>1</v>
      </c>
      <c r="H36" s="31">
        <v>2</v>
      </c>
      <c r="I36" s="31">
        <v>2</v>
      </c>
      <c r="J36" s="31">
        <v>2</v>
      </c>
      <c r="K36" s="48">
        <v>1</v>
      </c>
      <c r="L36" s="46">
        <v>9</v>
      </c>
      <c r="M36" s="72">
        <v>2</v>
      </c>
      <c r="N36" s="46">
        <v>18</v>
      </c>
      <c r="O36" s="74">
        <v>0.6</v>
      </c>
      <c r="P36" s="74">
        <v>0.4</v>
      </c>
      <c r="Q36" s="31">
        <v>0.27</v>
      </c>
      <c r="R36" s="38">
        <v>6.3</v>
      </c>
      <c r="S36" s="38">
        <f>D36*R36</f>
        <v>25.2</v>
      </c>
      <c r="T36" s="38">
        <v>5.3</v>
      </c>
      <c r="U36" s="38">
        <f>D36*T36</f>
        <v>21.2</v>
      </c>
    </row>
    <row r="37" ht="15.5" spans="1:21">
      <c r="A37" s="49" t="s">
        <v>37</v>
      </c>
      <c r="B37" s="50"/>
      <c r="C37" s="58"/>
      <c r="D37" s="52">
        <v>18</v>
      </c>
      <c r="E37" s="50"/>
      <c r="F37" s="53"/>
      <c r="G37" s="53"/>
      <c r="H37" s="53"/>
      <c r="I37" s="53"/>
      <c r="J37" s="53"/>
      <c r="K37" s="53"/>
      <c r="L37" s="58"/>
      <c r="M37" s="75"/>
      <c r="N37" s="76">
        <v>477</v>
      </c>
      <c r="O37" s="50"/>
      <c r="P37" s="68"/>
      <c r="Q37" s="68"/>
      <c r="R37" s="84"/>
      <c r="S37" s="49">
        <f>SUM(S35:S36)</f>
        <v>356.4</v>
      </c>
      <c r="T37" s="38"/>
      <c r="U37" s="49">
        <f>SUM(U35:U36)</f>
        <v>309.2</v>
      </c>
    </row>
    <row r="38" spans="1:20">
      <c r="A38" s="54"/>
      <c r="C38" s="2"/>
      <c r="D38" s="55"/>
      <c r="F38" s="54"/>
      <c r="G38" s="54"/>
      <c r="H38" s="54"/>
      <c r="I38" s="54"/>
      <c r="J38" s="54"/>
      <c r="K38" s="54"/>
      <c r="L38" s="2"/>
      <c r="M38" s="2"/>
      <c r="N38" s="2"/>
      <c r="O38" s="5"/>
      <c r="P38" s="5"/>
      <c r="Q38" s="5"/>
      <c r="R38" s="2"/>
      <c r="S38" s="2"/>
      <c r="T38" s="2"/>
    </row>
    <row r="39" spans="1:20">
      <c r="A39" s="54"/>
      <c r="C39" s="2"/>
      <c r="D39" s="55"/>
      <c r="F39" s="54"/>
      <c r="G39" s="54"/>
      <c r="H39" s="54"/>
      <c r="I39" s="54"/>
      <c r="J39" s="54"/>
      <c r="K39" s="54"/>
      <c r="L39" s="2"/>
      <c r="M39" s="2"/>
      <c r="N39" s="2"/>
      <c r="O39" s="5"/>
      <c r="P39" s="5"/>
      <c r="Q39" s="5"/>
      <c r="R39" s="2"/>
      <c r="S39" s="2"/>
      <c r="T39" s="2"/>
    </row>
    <row r="40" ht="15.5" spans="1:21">
      <c r="A40" s="30"/>
      <c r="B40" s="31"/>
      <c r="C40" s="32"/>
      <c r="D40" s="33"/>
      <c r="E40" s="31"/>
      <c r="F40" s="30"/>
      <c r="G40" s="30"/>
      <c r="H40" s="30"/>
      <c r="I40" s="30"/>
      <c r="J40" s="30"/>
      <c r="K40" s="30"/>
      <c r="L40" s="31"/>
      <c r="M40" s="31"/>
      <c r="N40" s="30"/>
      <c r="O40" s="50" t="s">
        <v>38</v>
      </c>
      <c r="P40" s="68"/>
      <c r="Q40" s="68"/>
      <c r="R40" s="68"/>
      <c r="S40" s="68"/>
      <c r="T40" s="68"/>
      <c r="U40" s="58"/>
    </row>
    <row r="41" spans="1:21">
      <c r="A41" s="34"/>
      <c r="B41" s="35"/>
      <c r="C41" s="36"/>
      <c r="D41" s="37"/>
      <c r="E41" s="38"/>
      <c r="F41" s="39"/>
      <c r="G41" s="39"/>
      <c r="H41" s="39"/>
      <c r="I41" s="39"/>
      <c r="J41" s="39"/>
      <c r="K41" s="39"/>
      <c r="L41" s="38"/>
      <c r="M41" s="69"/>
      <c r="N41" s="46"/>
      <c r="O41" s="70" t="s">
        <v>39</v>
      </c>
      <c r="P41" s="71"/>
      <c r="Q41" s="81"/>
      <c r="R41" s="38"/>
      <c r="S41" s="38"/>
      <c r="T41" s="38"/>
      <c r="U41" s="82"/>
    </row>
    <row r="42" ht="29" spans="1:21">
      <c r="A42" s="40" t="s">
        <v>40</v>
      </c>
      <c r="B42" s="41" t="s">
        <v>41</v>
      </c>
      <c r="C42" s="36" t="s">
        <v>42</v>
      </c>
      <c r="D42" s="37" t="s">
        <v>42</v>
      </c>
      <c r="E42" s="42" t="s">
        <v>43</v>
      </c>
      <c r="F42" s="43"/>
      <c r="G42" s="43"/>
      <c r="H42" s="43"/>
      <c r="I42" s="43"/>
      <c r="J42" s="43"/>
      <c r="K42" s="43"/>
      <c r="L42" s="38" t="s">
        <v>44</v>
      </c>
      <c r="M42" s="69"/>
      <c r="N42" s="46"/>
      <c r="O42" s="41" t="s">
        <v>45</v>
      </c>
      <c r="P42" s="41" t="s">
        <v>46</v>
      </c>
      <c r="Q42" s="41" t="s">
        <v>47</v>
      </c>
      <c r="R42" s="42" t="s">
        <v>48</v>
      </c>
      <c r="S42" s="42" t="s">
        <v>49</v>
      </c>
      <c r="T42" s="42" t="s">
        <v>50</v>
      </c>
      <c r="U42" s="42" t="s">
        <v>51</v>
      </c>
    </row>
    <row r="43" ht="43.5" spans="1:21">
      <c r="A43" s="44"/>
      <c r="B43" s="45"/>
      <c r="C43" s="46" t="s">
        <v>21</v>
      </c>
      <c r="D43" s="47" t="s">
        <v>22</v>
      </c>
      <c r="E43" s="38" t="s">
        <v>23</v>
      </c>
      <c r="F43" s="36" t="s">
        <v>24</v>
      </c>
      <c r="G43" s="36" t="s">
        <v>25</v>
      </c>
      <c r="H43" s="36" t="s">
        <v>26</v>
      </c>
      <c r="I43" s="36" t="s">
        <v>27</v>
      </c>
      <c r="J43" s="57" t="s">
        <v>52</v>
      </c>
      <c r="K43" s="57" t="s">
        <v>53</v>
      </c>
      <c r="L43" s="46" t="s">
        <v>22</v>
      </c>
      <c r="M43" s="72" t="s">
        <v>54</v>
      </c>
      <c r="N43" s="46" t="s">
        <v>55</v>
      </c>
      <c r="O43" s="45"/>
      <c r="P43" s="45"/>
      <c r="Q43" s="45"/>
      <c r="R43" s="38" t="s">
        <v>33</v>
      </c>
      <c r="S43" s="38" t="s">
        <v>33</v>
      </c>
      <c r="T43" s="38" t="s">
        <v>33</v>
      </c>
      <c r="U43" s="38" t="s">
        <v>33</v>
      </c>
    </row>
    <row r="44" ht="20.1" customHeight="1" spans="1:21">
      <c r="A44" s="44">
        <v>1568127</v>
      </c>
      <c r="B44" s="31" t="s">
        <v>34</v>
      </c>
      <c r="C44" s="57" t="s">
        <v>61</v>
      </c>
      <c r="D44" s="47">
        <v>10</v>
      </c>
      <c r="E44" s="48" t="s">
        <v>36</v>
      </c>
      <c r="F44" s="31">
        <v>1</v>
      </c>
      <c r="G44" s="31">
        <v>1</v>
      </c>
      <c r="H44" s="31">
        <v>2</v>
      </c>
      <c r="I44" s="31">
        <v>2</v>
      </c>
      <c r="J44" s="31">
        <v>2</v>
      </c>
      <c r="K44" s="48">
        <v>1</v>
      </c>
      <c r="L44" s="46">
        <v>9</v>
      </c>
      <c r="M44" s="72">
        <v>3</v>
      </c>
      <c r="N44" s="46">
        <v>108</v>
      </c>
      <c r="O44" s="74">
        <v>0.6</v>
      </c>
      <c r="P44" s="74">
        <v>0.4</v>
      </c>
      <c r="Q44" s="31">
        <v>0.4</v>
      </c>
      <c r="R44" s="38">
        <v>9.2</v>
      </c>
      <c r="S44" s="38">
        <f>D44*R44</f>
        <v>92</v>
      </c>
      <c r="T44" s="38">
        <v>8</v>
      </c>
      <c r="U44" s="38">
        <f>D44*T44</f>
        <v>80</v>
      </c>
    </row>
    <row r="45" ht="15.5" spans="1:21">
      <c r="A45" s="49" t="s">
        <v>37</v>
      </c>
      <c r="B45" s="50"/>
      <c r="C45" s="51"/>
      <c r="D45" s="52">
        <v>4</v>
      </c>
      <c r="E45" s="50"/>
      <c r="F45" s="53"/>
      <c r="G45" s="53"/>
      <c r="H45" s="53"/>
      <c r="I45" s="53"/>
      <c r="J45" s="53"/>
      <c r="K45" s="53"/>
      <c r="L45" s="58"/>
      <c r="M45" s="75"/>
      <c r="N45" s="76">
        <v>108</v>
      </c>
      <c r="O45" s="50"/>
      <c r="P45" s="68"/>
      <c r="Q45" s="68"/>
      <c r="R45" s="84"/>
      <c r="S45" s="49">
        <f>SUM(S44:S44)</f>
        <v>92</v>
      </c>
      <c r="T45" s="38"/>
      <c r="U45" s="49">
        <f>SUM(U44:U44)</f>
        <v>80</v>
      </c>
    </row>
    <row r="46" spans="1:20">
      <c r="A46" s="54"/>
      <c r="C46" s="2"/>
      <c r="D46" s="55"/>
      <c r="F46" s="54"/>
      <c r="G46" s="54"/>
      <c r="H46" s="54"/>
      <c r="I46" s="54"/>
      <c r="J46" s="54"/>
      <c r="K46" s="54"/>
      <c r="L46" s="2"/>
      <c r="M46" s="2"/>
      <c r="N46" s="2"/>
      <c r="O46" s="5"/>
      <c r="P46" s="5"/>
      <c r="Q46" s="5"/>
      <c r="R46" s="2"/>
      <c r="S46" s="2"/>
      <c r="T46" s="2"/>
    </row>
    <row r="47" ht="15.5" spans="1:21">
      <c r="A47" s="30"/>
      <c r="B47" s="31"/>
      <c r="C47" s="32"/>
      <c r="D47" s="33"/>
      <c r="E47" s="31"/>
      <c r="F47" s="30"/>
      <c r="G47" s="30"/>
      <c r="H47" s="30"/>
      <c r="I47" s="30"/>
      <c r="J47" s="30"/>
      <c r="K47" s="30"/>
      <c r="L47" s="31"/>
      <c r="M47" s="31"/>
      <c r="N47" s="30"/>
      <c r="O47" s="50" t="s">
        <v>38</v>
      </c>
      <c r="P47" s="68"/>
      <c r="Q47" s="68"/>
      <c r="R47" s="68"/>
      <c r="S47" s="68"/>
      <c r="T47" s="68"/>
      <c r="U47" s="58"/>
    </row>
    <row r="48" spans="1:21">
      <c r="A48" s="34"/>
      <c r="B48" s="35"/>
      <c r="C48" s="36"/>
      <c r="D48" s="37"/>
      <c r="E48" s="38"/>
      <c r="F48" s="39"/>
      <c r="G48" s="39"/>
      <c r="H48" s="39"/>
      <c r="I48" s="39"/>
      <c r="J48" s="39"/>
      <c r="K48" s="39"/>
      <c r="L48" s="38"/>
      <c r="M48" s="69"/>
      <c r="N48" s="46"/>
      <c r="O48" s="70" t="s">
        <v>39</v>
      </c>
      <c r="P48" s="71"/>
      <c r="Q48" s="81"/>
      <c r="R48" s="38"/>
      <c r="S48" s="38"/>
      <c r="T48" s="38"/>
      <c r="U48" s="82"/>
    </row>
    <row r="49" ht="29" spans="1:21">
      <c r="A49" s="40" t="s">
        <v>40</v>
      </c>
      <c r="B49" s="41" t="s">
        <v>41</v>
      </c>
      <c r="C49" s="36" t="s">
        <v>42</v>
      </c>
      <c r="D49" s="37" t="s">
        <v>42</v>
      </c>
      <c r="E49" s="42" t="s">
        <v>43</v>
      </c>
      <c r="F49" s="43"/>
      <c r="G49" s="43"/>
      <c r="H49" s="43"/>
      <c r="I49" s="43"/>
      <c r="J49" s="43"/>
      <c r="K49" s="43"/>
      <c r="L49" s="38" t="s">
        <v>44</v>
      </c>
      <c r="M49" s="69"/>
      <c r="N49" s="46"/>
      <c r="O49" s="41" t="s">
        <v>45</v>
      </c>
      <c r="P49" s="41" t="s">
        <v>46</v>
      </c>
      <c r="Q49" s="41" t="s">
        <v>47</v>
      </c>
      <c r="R49" s="42" t="s">
        <v>48</v>
      </c>
      <c r="S49" s="42" t="s">
        <v>49</v>
      </c>
      <c r="T49" s="42" t="s">
        <v>50</v>
      </c>
      <c r="U49" s="42" t="s">
        <v>51</v>
      </c>
    </row>
    <row r="50" ht="43.5" spans="1:21">
      <c r="A50" s="44"/>
      <c r="B50" s="45"/>
      <c r="C50" s="46" t="s">
        <v>21</v>
      </c>
      <c r="D50" s="47" t="s">
        <v>22</v>
      </c>
      <c r="E50" s="38" t="s">
        <v>23</v>
      </c>
      <c r="F50" s="36" t="s">
        <v>24</v>
      </c>
      <c r="G50" s="36" t="s">
        <v>25</v>
      </c>
      <c r="H50" s="36" t="s">
        <v>26</v>
      </c>
      <c r="I50" s="36" t="s">
        <v>27</v>
      </c>
      <c r="J50" s="57" t="s">
        <v>52</v>
      </c>
      <c r="K50" s="57" t="s">
        <v>53</v>
      </c>
      <c r="L50" s="46" t="s">
        <v>22</v>
      </c>
      <c r="M50" s="72" t="s">
        <v>54</v>
      </c>
      <c r="N50" s="46" t="s">
        <v>55</v>
      </c>
      <c r="O50" s="45"/>
      <c r="P50" s="45"/>
      <c r="Q50" s="45"/>
      <c r="R50" s="38" t="s">
        <v>33</v>
      </c>
      <c r="S50" s="38" t="s">
        <v>33</v>
      </c>
      <c r="T50" s="38" t="s">
        <v>33</v>
      </c>
      <c r="U50" s="38" t="s">
        <v>33</v>
      </c>
    </row>
    <row r="51" ht="20.1" customHeight="1" spans="1:21">
      <c r="A51" s="44">
        <v>1568128</v>
      </c>
      <c r="B51" s="31" t="s">
        <v>34</v>
      </c>
      <c r="C51" s="57" t="s">
        <v>61</v>
      </c>
      <c r="D51" s="47">
        <v>10</v>
      </c>
      <c r="E51" s="48" t="s">
        <v>36</v>
      </c>
      <c r="F51" s="31">
        <v>1</v>
      </c>
      <c r="G51" s="31">
        <v>1</v>
      </c>
      <c r="H51" s="31">
        <v>2</v>
      </c>
      <c r="I51" s="31">
        <v>2</v>
      </c>
      <c r="J51" s="31">
        <v>2</v>
      </c>
      <c r="K51" s="48">
        <v>1</v>
      </c>
      <c r="L51" s="46">
        <v>9</v>
      </c>
      <c r="M51" s="72">
        <v>3</v>
      </c>
      <c r="N51" s="46">
        <v>108</v>
      </c>
      <c r="O51" s="74">
        <v>0.6</v>
      </c>
      <c r="P51" s="74">
        <v>0.4</v>
      </c>
      <c r="Q51" s="74">
        <v>0.4</v>
      </c>
      <c r="R51" s="38">
        <v>9.2</v>
      </c>
      <c r="S51" s="38">
        <f>D51*R51</f>
        <v>92</v>
      </c>
      <c r="T51" s="38">
        <v>8</v>
      </c>
      <c r="U51" s="38">
        <f>D51*T51</f>
        <v>80</v>
      </c>
    </row>
    <row r="52" ht="15.5" spans="1:21">
      <c r="A52" s="49" t="s">
        <v>37</v>
      </c>
      <c r="B52" s="50"/>
      <c r="C52" s="51"/>
      <c r="D52" s="52">
        <v>4</v>
      </c>
      <c r="E52" s="50"/>
      <c r="F52" s="53"/>
      <c r="G52" s="53"/>
      <c r="H52" s="53"/>
      <c r="I52" s="53"/>
      <c r="J52" s="53"/>
      <c r="K52" s="53"/>
      <c r="L52" s="58"/>
      <c r="M52" s="75"/>
      <c r="N52" s="76">
        <v>108</v>
      </c>
      <c r="O52" s="50"/>
      <c r="P52" s="68"/>
      <c r="Q52" s="68"/>
      <c r="R52" s="84"/>
      <c r="S52" s="49">
        <f>SUM(S51:S51)</f>
        <v>92</v>
      </c>
      <c r="T52" s="38"/>
      <c r="U52" s="49">
        <f>SUM(U51:U51)</f>
        <v>80</v>
      </c>
    </row>
    <row r="53" spans="1:20">
      <c r="A53" s="54"/>
      <c r="C53" s="2"/>
      <c r="D53" s="55"/>
      <c r="F53" s="54"/>
      <c r="G53" s="54"/>
      <c r="H53" s="54"/>
      <c r="I53" s="54"/>
      <c r="J53" s="54"/>
      <c r="K53" s="54"/>
      <c r="L53" s="2"/>
      <c r="M53" s="2"/>
      <c r="N53" s="2"/>
      <c r="O53" s="5"/>
      <c r="P53" s="5"/>
      <c r="Q53" s="5"/>
      <c r="R53" s="2"/>
      <c r="S53" s="2"/>
      <c r="T53" s="2"/>
    </row>
    <row r="54" spans="1:20">
      <c r="A54" s="54"/>
      <c r="C54" s="2"/>
      <c r="D54" s="55"/>
      <c r="F54" s="54"/>
      <c r="G54" s="54"/>
      <c r="H54" s="54"/>
      <c r="I54" s="54"/>
      <c r="J54" s="54"/>
      <c r="K54" s="54"/>
      <c r="L54" s="2"/>
      <c r="M54" s="2"/>
      <c r="N54" s="2"/>
      <c r="O54" s="5"/>
      <c r="P54" s="5"/>
      <c r="Q54" s="5"/>
      <c r="R54" s="2"/>
      <c r="S54" s="2"/>
      <c r="T54" s="2"/>
    </row>
    <row r="55" ht="15.5" spans="1:21">
      <c r="A55" s="30"/>
      <c r="B55" s="31"/>
      <c r="C55" s="32"/>
      <c r="D55" s="33"/>
      <c r="E55" s="31"/>
      <c r="F55" s="30"/>
      <c r="G55" s="30"/>
      <c r="H55" s="30"/>
      <c r="I55" s="30"/>
      <c r="J55" s="30"/>
      <c r="K55" s="30"/>
      <c r="L55" s="31"/>
      <c r="M55" s="31"/>
      <c r="N55" s="30"/>
      <c r="O55" s="50" t="s">
        <v>38</v>
      </c>
      <c r="P55" s="68"/>
      <c r="Q55" s="68"/>
      <c r="R55" s="68"/>
      <c r="S55" s="68"/>
      <c r="T55" s="68"/>
      <c r="U55" s="58"/>
    </row>
    <row r="56" spans="1:21">
      <c r="A56" s="34"/>
      <c r="B56" s="35"/>
      <c r="C56" s="36"/>
      <c r="D56" s="37"/>
      <c r="E56" s="38"/>
      <c r="F56" s="39"/>
      <c r="G56" s="39"/>
      <c r="H56" s="39"/>
      <c r="I56" s="39"/>
      <c r="J56" s="39"/>
      <c r="K56" s="39"/>
      <c r="L56" s="38"/>
      <c r="M56" s="69"/>
      <c r="N56" s="46"/>
      <c r="O56" s="70" t="s">
        <v>39</v>
      </c>
      <c r="P56" s="71"/>
      <c r="Q56" s="81"/>
      <c r="R56" s="38"/>
      <c r="S56" s="38"/>
      <c r="T56" s="38"/>
      <c r="U56" s="82"/>
    </row>
    <row r="57" ht="29" spans="1:21">
      <c r="A57" s="40" t="s">
        <v>40</v>
      </c>
      <c r="B57" s="41" t="s">
        <v>41</v>
      </c>
      <c r="C57" s="36" t="s">
        <v>42</v>
      </c>
      <c r="D57" s="37" t="s">
        <v>42</v>
      </c>
      <c r="E57" s="42" t="s">
        <v>43</v>
      </c>
      <c r="F57" s="43"/>
      <c r="G57" s="43"/>
      <c r="H57" s="43"/>
      <c r="I57" s="43"/>
      <c r="J57" s="43"/>
      <c r="K57" s="43"/>
      <c r="L57" s="38" t="s">
        <v>44</v>
      </c>
      <c r="M57" s="69"/>
      <c r="N57" s="46"/>
      <c r="O57" s="41" t="s">
        <v>45</v>
      </c>
      <c r="P57" s="41" t="s">
        <v>46</v>
      </c>
      <c r="Q57" s="41" t="s">
        <v>47</v>
      </c>
      <c r="R57" s="42" t="s">
        <v>48</v>
      </c>
      <c r="S57" s="42" t="s">
        <v>49</v>
      </c>
      <c r="T57" s="42" t="s">
        <v>50</v>
      </c>
      <c r="U57" s="42" t="s">
        <v>51</v>
      </c>
    </row>
    <row r="58" ht="43.5" spans="1:21">
      <c r="A58" s="44"/>
      <c r="B58" s="45"/>
      <c r="C58" s="46" t="s">
        <v>21</v>
      </c>
      <c r="D58" s="47" t="s">
        <v>22</v>
      </c>
      <c r="E58" s="38" t="s">
        <v>23</v>
      </c>
      <c r="F58" s="36" t="s">
        <v>24</v>
      </c>
      <c r="G58" s="36" t="s">
        <v>25</v>
      </c>
      <c r="H58" s="36" t="s">
        <v>26</v>
      </c>
      <c r="I58" s="36" t="s">
        <v>27</v>
      </c>
      <c r="J58" s="57" t="s">
        <v>52</v>
      </c>
      <c r="K58" s="57" t="s">
        <v>62</v>
      </c>
      <c r="L58" s="46" t="s">
        <v>22</v>
      </c>
      <c r="M58" s="72" t="s">
        <v>54</v>
      </c>
      <c r="N58" s="46" t="s">
        <v>55</v>
      </c>
      <c r="O58" s="45"/>
      <c r="P58" s="45"/>
      <c r="Q58" s="45"/>
      <c r="R58" s="38" t="s">
        <v>33</v>
      </c>
      <c r="S58" s="38" t="s">
        <v>33</v>
      </c>
      <c r="T58" s="38" t="s">
        <v>33</v>
      </c>
      <c r="U58" s="38" t="s">
        <v>33</v>
      </c>
    </row>
    <row r="59" ht="20.1" customHeight="1" spans="1:21">
      <c r="A59" s="44">
        <v>1568129</v>
      </c>
      <c r="B59" s="31" t="s">
        <v>34</v>
      </c>
      <c r="C59" s="57" t="s">
        <v>63</v>
      </c>
      <c r="D59" s="47">
        <v>4</v>
      </c>
      <c r="E59" s="48" t="s">
        <v>36</v>
      </c>
      <c r="F59" s="31">
        <v>1</v>
      </c>
      <c r="G59" s="31">
        <v>1</v>
      </c>
      <c r="H59" s="31">
        <v>2</v>
      </c>
      <c r="I59" s="31">
        <v>2</v>
      </c>
      <c r="J59" s="31">
        <v>2</v>
      </c>
      <c r="K59" s="48">
        <v>1</v>
      </c>
      <c r="L59" s="46">
        <v>9</v>
      </c>
      <c r="M59" s="72">
        <v>3</v>
      </c>
      <c r="N59" s="46">
        <v>27</v>
      </c>
      <c r="O59" s="74">
        <v>0.6</v>
      </c>
      <c r="P59" s="74">
        <v>0.4</v>
      </c>
      <c r="Q59" s="74">
        <v>0.4</v>
      </c>
      <c r="R59" s="38">
        <v>9.2</v>
      </c>
      <c r="S59" s="38">
        <f>D59*R59</f>
        <v>36.8</v>
      </c>
      <c r="T59" s="38">
        <v>8</v>
      </c>
      <c r="U59" s="38">
        <f>D59*T59</f>
        <v>32</v>
      </c>
    </row>
    <row r="60" ht="20.1" customHeight="1" spans="1:21">
      <c r="A60" s="44">
        <v>1568129</v>
      </c>
      <c r="B60" s="31" t="s">
        <v>34</v>
      </c>
      <c r="C60" s="59" t="s">
        <v>64</v>
      </c>
      <c r="D60" s="47">
        <v>6</v>
      </c>
      <c r="E60" s="48" t="s">
        <v>36</v>
      </c>
      <c r="F60" s="31">
        <v>1</v>
      </c>
      <c r="G60" s="31">
        <v>1</v>
      </c>
      <c r="H60" s="31">
        <v>2</v>
      </c>
      <c r="I60" s="31">
        <v>2</v>
      </c>
      <c r="J60" s="31">
        <v>2</v>
      </c>
      <c r="K60" s="48">
        <v>1</v>
      </c>
      <c r="L60" s="46">
        <v>9</v>
      </c>
      <c r="M60" s="79">
        <v>2</v>
      </c>
      <c r="N60" s="46">
        <v>36</v>
      </c>
      <c r="O60" s="74">
        <v>0.6</v>
      </c>
      <c r="P60" s="74">
        <v>0.4</v>
      </c>
      <c r="Q60" s="74">
        <v>0.27</v>
      </c>
      <c r="R60" s="69">
        <v>6.3</v>
      </c>
      <c r="S60" s="38">
        <f>D60*R60</f>
        <v>37.8</v>
      </c>
      <c r="T60" s="38">
        <v>5.3</v>
      </c>
      <c r="U60" s="38">
        <f>D60*T60</f>
        <v>31.8</v>
      </c>
    </row>
    <row r="61" ht="15.5" spans="1:21">
      <c r="A61" s="49" t="s">
        <v>37</v>
      </c>
      <c r="B61" s="50"/>
      <c r="C61" s="51"/>
      <c r="D61" s="52">
        <v>3</v>
      </c>
      <c r="E61" s="50"/>
      <c r="F61" s="53"/>
      <c r="G61" s="53"/>
      <c r="H61" s="53"/>
      <c r="I61" s="53"/>
      <c r="J61" s="53"/>
      <c r="K61" s="53"/>
      <c r="L61" s="58"/>
      <c r="M61" s="75"/>
      <c r="N61" s="76">
        <v>63</v>
      </c>
      <c r="O61" s="50"/>
      <c r="P61" s="68"/>
      <c r="Q61" s="68"/>
      <c r="R61" s="84"/>
      <c r="S61" s="49">
        <f>SUM(S59:S60)</f>
        <v>74.6</v>
      </c>
      <c r="T61" s="38"/>
      <c r="U61" s="49">
        <f>SUM(U59:U60)</f>
        <v>63.8</v>
      </c>
    </row>
    <row r="62" spans="1:20">
      <c r="A62" s="54"/>
      <c r="C62" s="2"/>
      <c r="D62" s="55"/>
      <c r="F62" s="54"/>
      <c r="G62" s="54"/>
      <c r="H62" s="54"/>
      <c r="I62" s="54"/>
      <c r="J62" s="54"/>
      <c r="K62" s="54"/>
      <c r="L62" s="2"/>
      <c r="M62" s="2"/>
      <c r="N62" s="2"/>
      <c r="O62" s="5"/>
      <c r="P62" s="5"/>
      <c r="Q62" s="5"/>
      <c r="R62" s="2"/>
      <c r="S62" s="2"/>
      <c r="T62" s="2"/>
    </row>
    <row r="63" ht="15.5" spans="1:21">
      <c r="A63" s="30"/>
      <c r="B63" s="31"/>
      <c r="C63" s="32"/>
      <c r="D63" s="33"/>
      <c r="E63" s="31"/>
      <c r="F63" s="30"/>
      <c r="G63" s="30"/>
      <c r="H63" s="30"/>
      <c r="I63" s="30"/>
      <c r="J63" s="30"/>
      <c r="K63" s="30"/>
      <c r="L63" s="31"/>
      <c r="M63" s="31"/>
      <c r="N63" s="30"/>
      <c r="O63" s="50" t="s">
        <v>38</v>
      </c>
      <c r="P63" s="68"/>
      <c r="Q63" s="68"/>
      <c r="R63" s="68"/>
      <c r="S63" s="68"/>
      <c r="T63" s="68"/>
      <c r="U63" s="58"/>
    </row>
    <row r="64" spans="1:21">
      <c r="A64" s="34"/>
      <c r="B64" s="35"/>
      <c r="C64" s="36"/>
      <c r="D64" s="37"/>
      <c r="E64" s="38"/>
      <c r="F64" s="39"/>
      <c r="G64" s="39"/>
      <c r="H64" s="39"/>
      <c r="I64" s="39"/>
      <c r="J64" s="39"/>
      <c r="K64" s="39"/>
      <c r="L64" s="38"/>
      <c r="M64" s="69"/>
      <c r="N64" s="46"/>
      <c r="O64" s="70" t="s">
        <v>39</v>
      </c>
      <c r="P64" s="71"/>
      <c r="Q64" s="81"/>
      <c r="R64" s="38"/>
      <c r="S64" s="38"/>
      <c r="T64" s="38"/>
      <c r="U64" s="82"/>
    </row>
    <row r="65" ht="29" spans="1:21">
      <c r="A65" s="40" t="s">
        <v>40</v>
      </c>
      <c r="B65" s="41" t="s">
        <v>41</v>
      </c>
      <c r="C65" s="36" t="s">
        <v>42</v>
      </c>
      <c r="D65" s="37" t="s">
        <v>42</v>
      </c>
      <c r="E65" s="42" t="s">
        <v>43</v>
      </c>
      <c r="F65" s="43"/>
      <c r="G65" s="43"/>
      <c r="H65" s="43"/>
      <c r="I65" s="43"/>
      <c r="J65" s="43"/>
      <c r="K65" s="43"/>
      <c r="L65" s="38" t="s">
        <v>44</v>
      </c>
      <c r="M65" s="69"/>
      <c r="N65" s="46"/>
      <c r="O65" s="41" t="s">
        <v>45</v>
      </c>
      <c r="P65" s="41" t="s">
        <v>46</v>
      </c>
      <c r="Q65" s="41" t="s">
        <v>47</v>
      </c>
      <c r="R65" s="42" t="s">
        <v>48</v>
      </c>
      <c r="S65" s="42" t="s">
        <v>49</v>
      </c>
      <c r="T65" s="42" t="s">
        <v>50</v>
      </c>
      <c r="U65" s="42" t="s">
        <v>51</v>
      </c>
    </row>
    <row r="66" ht="43.5" spans="1:21">
      <c r="A66" s="44"/>
      <c r="B66" s="45"/>
      <c r="C66" s="46" t="s">
        <v>21</v>
      </c>
      <c r="D66" s="47" t="s">
        <v>22</v>
      </c>
      <c r="E66" s="38" t="s">
        <v>23</v>
      </c>
      <c r="F66" s="36" t="s">
        <v>24</v>
      </c>
      <c r="G66" s="36" t="s">
        <v>25</v>
      </c>
      <c r="H66" s="36" t="s">
        <v>26</v>
      </c>
      <c r="I66" s="36" t="s">
        <v>27</v>
      </c>
      <c r="J66" s="57" t="s">
        <v>52</v>
      </c>
      <c r="K66" s="57" t="s">
        <v>62</v>
      </c>
      <c r="L66" s="46" t="s">
        <v>22</v>
      </c>
      <c r="M66" s="72" t="s">
        <v>54</v>
      </c>
      <c r="N66" s="46" t="s">
        <v>55</v>
      </c>
      <c r="O66" s="45"/>
      <c r="P66" s="45"/>
      <c r="Q66" s="45"/>
      <c r="R66" s="38" t="s">
        <v>33</v>
      </c>
      <c r="S66" s="38" t="s">
        <v>33</v>
      </c>
      <c r="T66" s="38" t="s">
        <v>33</v>
      </c>
      <c r="U66" s="38" t="s">
        <v>33</v>
      </c>
    </row>
    <row r="67" ht="20.1" customHeight="1" spans="1:21">
      <c r="A67" s="44">
        <v>1568130</v>
      </c>
      <c r="B67" s="31" t="s">
        <v>34</v>
      </c>
      <c r="C67" s="57" t="s">
        <v>56</v>
      </c>
      <c r="D67" s="47">
        <v>6</v>
      </c>
      <c r="E67" s="48" t="s">
        <v>36</v>
      </c>
      <c r="F67" s="31">
        <v>1</v>
      </c>
      <c r="G67" s="31">
        <v>1</v>
      </c>
      <c r="H67" s="31">
        <v>2</v>
      </c>
      <c r="I67" s="31">
        <v>2</v>
      </c>
      <c r="J67" s="31">
        <v>2</v>
      </c>
      <c r="K67" s="48">
        <v>1</v>
      </c>
      <c r="L67" s="46">
        <v>9</v>
      </c>
      <c r="M67" s="72">
        <v>3</v>
      </c>
      <c r="N67" s="46">
        <v>54</v>
      </c>
      <c r="O67" s="74">
        <v>0.6</v>
      </c>
      <c r="P67" s="74">
        <v>0.4</v>
      </c>
      <c r="Q67" s="31">
        <v>0.4</v>
      </c>
      <c r="R67" s="38">
        <v>9.2</v>
      </c>
      <c r="S67" s="38">
        <f>D67*R67</f>
        <v>55.2</v>
      </c>
      <c r="T67" s="38">
        <v>8</v>
      </c>
      <c r="U67" s="69">
        <f>D67*T67</f>
        <v>48</v>
      </c>
    </row>
    <row r="68" ht="15.5" spans="1:21">
      <c r="A68" s="49" t="s">
        <v>37</v>
      </c>
      <c r="B68" s="50"/>
      <c r="C68" s="51"/>
      <c r="D68" s="52">
        <v>2</v>
      </c>
      <c r="E68" s="50"/>
      <c r="F68" s="53"/>
      <c r="G68" s="53"/>
      <c r="H68" s="53"/>
      <c r="I68" s="53"/>
      <c r="J68" s="53"/>
      <c r="K68" s="53"/>
      <c r="L68" s="58"/>
      <c r="M68" s="75"/>
      <c r="N68" s="76">
        <v>54</v>
      </c>
      <c r="O68" s="50"/>
      <c r="P68" s="68"/>
      <c r="Q68" s="68"/>
      <c r="R68" s="84"/>
      <c r="S68" s="49">
        <f>SUM(S67:S67)</f>
        <v>55.2</v>
      </c>
      <c r="T68" s="38"/>
      <c r="U68" s="49">
        <f>SUM(U67:U67)</f>
        <v>48</v>
      </c>
    </row>
    <row r="69" spans="1:20">
      <c r="A69" s="54"/>
      <c r="C69" s="2"/>
      <c r="D69" s="55"/>
      <c r="F69" s="54"/>
      <c r="G69" s="54"/>
      <c r="H69" s="54"/>
      <c r="I69" s="54"/>
      <c r="J69" s="54"/>
      <c r="K69" s="54"/>
      <c r="L69" s="2"/>
      <c r="M69" s="2"/>
      <c r="N69" s="2"/>
      <c r="O69" s="5"/>
      <c r="P69" s="5"/>
      <c r="Q69" s="5"/>
      <c r="R69" s="2"/>
      <c r="S69" s="2"/>
      <c r="T69" s="2"/>
    </row>
    <row r="72" ht="15.5" spans="1:21">
      <c r="A72" s="30"/>
      <c r="B72" s="31"/>
      <c r="C72" s="32"/>
      <c r="D72" s="33"/>
      <c r="E72" s="31"/>
      <c r="F72" s="30"/>
      <c r="G72" s="30"/>
      <c r="H72" s="30"/>
      <c r="I72" s="30"/>
      <c r="J72" s="30"/>
      <c r="K72" s="30"/>
      <c r="L72" s="31"/>
      <c r="M72" s="31"/>
      <c r="N72" s="30"/>
      <c r="O72" s="50" t="s">
        <v>38</v>
      </c>
      <c r="P72" s="68"/>
      <c r="Q72" s="68"/>
      <c r="R72" s="68"/>
      <c r="S72" s="68"/>
      <c r="T72" s="68"/>
      <c r="U72" s="58"/>
    </row>
    <row r="73" spans="1:21">
      <c r="A73" s="34"/>
      <c r="B73" s="35"/>
      <c r="C73" s="36"/>
      <c r="D73" s="37"/>
      <c r="E73" s="38"/>
      <c r="F73" s="39"/>
      <c r="G73" s="39"/>
      <c r="H73" s="39"/>
      <c r="I73" s="39"/>
      <c r="J73" s="39"/>
      <c r="K73" s="39"/>
      <c r="L73" s="38"/>
      <c r="M73" s="69"/>
      <c r="N73" s="46"/>
      <c r="O73" s="70" t="s">
        <v>39</v>
      </c>
      <c r="P73" s="71"/>
      <c r="Q73" s="81"/>
      <c r="R73" s="38"/>
      <c r="S73" s="38"/>
      <c r="T73" s="38"/>
      <c r="U73" s="82"/>
    </row>
    <row r="74" ht="29" spans="1:21">
      <c r="A74" s="40" t="s">
        <v>40</v>
      </c>
      <c r="B74" s="41" t="s">
        <v>41</v>
      </c>
      <c r="C74" s="36" t="s">
        <v>42</v>
      </c>
      <c r="D74" s="37" t="s">
        <v>42</v>
      </c>
      <c r="E74" s="42" t="s">
        <v>43</v>
      </c>
      <c r="F74" s="43"/>
      <c r="G74" s="43"/>
      <c r="H74" s="43"/>
      <c r="I74" s="43"/>
      <c r="J74" s="43"/>
      <c r="K74" s="43"/>
      <c r="L74" s="38" t="s">
        <v>44</v>
      </c>
      <c r="M74" s="69"/>
      <c r="N74" s="46"/>
      <c r="O74" s="41" t="s">
        <v>45</v>
      </c>
      <c r="P74" s="41" t="s">
        <v>46</v>
      </c>
      <c r="Q74" s="41" t="s">
        <v>47</v>
      </c>
      <c r="R74" s="42" t="s">
        <v>48</v>
      </c>
      <c r="S74" s="42" t="s">
        <v>49</v>
      </c>
      <c r="T74" s="42" t="s">
        <v>50</v>
      </c>
      <c r="U74" s="42" t="s">
        <v>51</v>
      </c>
    </row>
    <row r="75" ht="43.5" spans="1:21">
      <c r="A75" s="44"/>
      <c r="B75" s="45"/>
      <c r="C75" s="46" t="s">
        <v>21</v>
      </c>
      <c r="D75" s="47" t="s">
        <v>22</v>
      </c>
      <c r="E75" s="38" t="s">
        <v>23</v>
      </c>
      <c r="F75" s="36" t="s">
        <v>24</v>
      </c>
      <c r="G75" s="36" t="s">
        <v>25</v>
      </c>
      <c r="H75" s="36" t="s">
        <v>26</v>
      </c>
      <c r="I75" s="36" t="s">
        <v>27</v>
      </c>
      <c r="J75" s="57" t="s">
        <v>52</v>
      </c>
      <c r="K75" s="57" t="s">
        <v>62</v>
      </c>
      <c r="L75" s="46" t="s">
        <v>22</v>
      </c>
      <c r="M75" s="72" t="s">
        <v>54</v>
      </c>
      <c r="N75" s="46" t="s">
        <v>55</v>
      </c>
      <c r="O75" s="45"/>
      <c r="P75" s="45"/>
      <c r="Q75" s="45"/>
      <c r="R75" s="38" t="s">
        <v>33</v>
      </c>
      <c r="S75" s="38" t="s">
        <v>33</v>
      </c>
      <c r="T75" s="38" t="s">
        <v>33</v>
      </c>
      <c r="U75" s="38" t="s">
        <v>33</v>
      </c>
    </row>
    <row r="76" ht="20.1" customHeight="1" spans="1:21">
      <c r="A76" s="44">
        <v>1568131</v>
      </c>
      <c r="B76" s="31" t="s">
        <v>34</v>
      </c>
      <c r="C76" s="57" t="s">
        <v>65</v>
      </c>
      <c r="D76" s="47">
        <v>18</v>
      </c>
      <c r="E76" s="48" t="s">
        <v>36</v>
      </c>
      <c r="F76" s="31">
        <v>1</v>
      </c>
      <c r="G76" s="31">
        <v>1</v>
      </c>
      <c r="H76" s="31">
        <v>2</v>
      </c>
      <c r="I76" s="31">
        <v>2</v>
      </c>
      <c r="J76" s="31">
        <v>2</v>
      </c>
      <c r="K76" s="48">
        <v>1</v>
      </c>
      <c r="L76" s="46">
        <v>9</v>
      </c>
      <c r="M76" s="72">
        <v>3</v>
      </c>
      <c r="N76" s="46">
        <v>216</v>
      </c>
      <c r="O76" s="74">
        <v>0.6</v>
      </c>
      <c r="P76" s="74">
        <v>0.4</v>
      </c>
      <c r="Q76" s="74">
        <v>0.4</v>
      </c>
      <c r="R76" s="38">
        <v>9.2</v>
      </c>
      <c r="S76" s="38">
        <f>D76*R76</f>
        <v>165.6</v>
      </c>
      <c r="T76" s="38">
        <v>8</v>
      </c>
      <c r="U76" s="69">
        <f>D76*T76</f>
        <v>144</v>
      </c>
    </row>
    <row r="77" ht="20.1" customHeight="1" spans="1:21">
      <c r="A77" s="44">
        <v>1568131</v>
      </c>
      <c r="B77" s="31" t="s">
        <v>34</v>
      </c>
      <c r="C77" s="59" t="s">
        <v>66</v>
      </c>
      <c r="D77" s="47">
        <v>6</v>
      </c>
      <c r="E77" s="48" t="s">
        <v>36</v>
      </c>
      <c r="F77" s="31">
        <v>1</v>
      </c>
      <c r="G77" s="31">
        <v>1</v>
      </c>
      <c r="H77" s="31">
        <v>2</v>
      </c>
      <c r="I77" s="31">
        <v>2</v>
      </c>
      <c r="J77" s="31">
        <v>2</v>
      </c>
      <c r="K77" s="48">
        <v>1</v>
      </c>
      <c r="L77" s="46">
        <v>9</v>
      </c>
      <c r="M77" s="79">
        <v>2</v>
      </c>
      <c r="N77" s="46">
        <v>36</v>
      </c>
      <c r="O77" s="74">
        <v>0.6</v>
      </c>
      <c r="P77" s="74">
        <v>0.4</v>
      </c>
      <c r="Q77" s="74">
        <v>0.27</v>
      </c>
      <c r="R77" s="69">
        <v>6.3</v>
      </c>
      <c r="S77" s="38">
        <f>D77*R77</f>
        <v>37.8</v>
      </c>
      <c r="T77" s="38">
        <v>5.3</v>
      </c>
      <c r="U77" s="69">
        <f>D77*T77</f>
        <v>31.8</v>
      </c>
    </row>
    <row r="78" ht="15.5" spans="1:21">
      <c r="A78" s="49" t="s">
        <v>37</v>
      </c>
      <c r="B78" s="50"/>
      <c r="C78" s="51"/>
      <c r="D78" s="52">
        <v>10</v>
      </c>
      <c r="E78" s="50"/>
      <c r="F78" s="53"/>
      <c r="G78" s="53"/>
      <c r="H78" s="53"/>
      <c r="I78" s="53"/>
      <c r="J78" s="53"/>
      <c r="K78" s="53"/>
      <c r="L78" s="58"/>
      <c r="M78" s="75"/>
      <c r="N78" s="76">
        <v>252</v>
      </c>
      <c r="O78" s="50"/>
      <c r="P78" s="68"/>
      <c r="Q78" s="68"/>
      <c r="R78" s="84"/>
      <c r="S78" s="49">
        <f>SUM(S76:S77)</f>
        <v>203.4</v>
      </c>
      <c r="T78" s="38"/>
      <c r="U78" s="49">
        <f>SUM(U76:U77)</f>
        <v>175.8</v>
      </c>
    </row>
    <row r="79" spans="1:20">
      <c r="A79" s="54"/>
      <c r="C79" s="2"/>
      <c r="D79" s="55"/>
      <c r="F79" s="54"/>
      <c r="G79" s="54"/>
      <c r="H79" s="54"/>
      <c r="I79" s="54"/>
      <c r="J79" s="54"/>
      <c r="K79" s="54"/>
      <c r="L79" s="2"/>
      <c r="M79" s="2"/>
      <c r="N79" s="2"/>
      <c r="O79" s="5"/>
      <c r="P79" s="5"/>
      <c r="Q79" s="5"/>
      <c r="R79" s="2"/>
      <c r="S79" s="2"/>
      <c r="T79" s="2"/>
    </row>
  </sheetData>
  <mergeCells count="140">
    <mergeCell ref="A1:T1"/>
    <mergeCell ref="A2:T2"/>
    <mergeCell ref="A3:T3"/>
    <mergeCell ref="A5:T5"/>
    <mergeCell ref="B7:E7"/>
    <mergeCell ref="A8:N8"/>
    <mergeCell ref="O8:U8"/>
    <mergeCell ref="A9:B9"/>
    <mergeCell ref="F9:I9"/>
    <mergeCell ref="L9:N9"/>
    <mergeCell ref="O9:Q9"/>
    <mergeCell ref="F10:I10"/>
    <mergeCell ref="L10:N10"/>
    <mergeCell ref="B13:C13"/>
    <mergeCell ref="E13:L13"/>
    <mergeCell ref="A16:N16"/>
    <mergeCell ref="O16:U16"/>
    <mergeCell ref="A17:B17"/>
    <mergeCell ref="F17:I17"/>
    <mergeCell ref="L17:N17"/>
    <mergeCell ref="O17:Q17"/>
    <mergeCell ref="F18:I18"/>
    <mergeCell ref="L18:N18"/>
    <mergeCell ref="B21:C21"/>
    <mergeCell ref="E21:L21"/>
    <mergeCell ref="A23:N23"/>
    <mergeCell ref="O23:U23"/>
    <mergeCell ref="A24:B24"/>
    <mergeCell ref="F24:I24"/>
    <mergeCell ref="L24:N24"/>
    <mergeCell ref="O24:Q24"/>
    <mergeCell ref="F25:I25"/>
    <mergeCell ref="L25:N25"/>
    <mergeCell ref="B29:C29"/>
    <mergeCell ref="E29:L29"/>
    <mergeCell ref="A31:N31"/>
    <mergeCell ref="O31:U31"/>
    <mergeCell ref="A32:B32"/>
    <mergeCell ref="F32:I32"/>
    <mergeCell ref="L32:N32"/>
    <mergeCell ref="O32:Q32"/>
    <mergeCell ref="F33:I33"/>
    <mergeCell ref="L33:N33"/>
    <mergeCell ref="B37:C37"/>
    <mergeCell ref="E37:L37"/>
    <mergeCell ref="A40:N40"/>
    <mergeCell ref="O40:U40"/>
    <mergeCell ref="A41:B41"/>
    <mergeCell ref="F41:I41"/>
    <mergeCell ref="L41:N41"/>
    <mergeCell ref="O41:Q41"/>
    <mergeCell ref="F42:I42"/>
    <mergeCell ref="L42:N42"/>
    <mergeCell ref="B45:C45"/>
    <mergeCell ref="E45:L45"/>
    <mergeCell ref="A47:N47"/>
    <mergeCell ref="O47:U47"/>
    <mergeCell ref="A48:B48"/>
    <mergeCell ref="F48:I48"/>
    <mergeCell ref="L48:N48"/>
    <mergeCell ref="O48:Q48"/>
    <mergeCell ref="F49:I49"/>
    <mergeCell ref="L49:N49"/>
    <mergeCell ref="B52:C52"/>
    <mergeCell ref="E52:L52"/>
    <mergeCell ref="A55:N55"/>
    <mergeCell ref="O55:U55"/>
    <mergeCell ref="A56:B56"/>
    <mergeCell ref="F56:I56"/>
    <mergeCell ref="L56:N56"/>
    <mergeCell ref="O56:Q56"/>
    <mergeCell ref="F57:I57"/>
    <mergeCell ref="L57:N57"/>
    <mergeCell ref="B61:C61"/>
    <mergeCell ref="E61:L61"/>
    <mergeCell ref="A63:N63"/>
    <mergeCell ref="O63:U63"/>
    <mergeCell ref="A64:B64"/>
    <mergeCell ref="F64:I64"/>
    <mergeCell ref="L64:N64"/>
    <mergeCell ref="O64:Q64"/>
    <mergeCell ref="F65:I65"/>
    <mergeCell ref="L65:N65"/>
    <mergeCell ref="B68:C68"/>
    <mergeCell ref="E68:L68"/>
    <mergeCell ref="A72:N72"/>
    <mergeCell ref="O72:U72"/>
    <mergeCell ref="A73:B73"/>
    <mergeCell ref="F73:I73"/>
    <mergeCell ref="L73:N73"/>
    <mergeCell ref="O73:Q73"/>
    <mergeCell ref="F74:I74"/>
    <mergeCell ref="L74:N74"/>
    <mergeCell ref="B78:C78"/>
    <mergeCell ref="E78:L78"/>
    <mergeCell ref="A10:A11"/>
    <mergeCell ref="A18:A19"/>
    <mergeCell ref="A25:A26"/>
    <mergeCell ref="A33:A34"/>
    <mergeCell ref="A42:A43"/>
    <mergeCell ref="A49:A50"/>
    <mergeCell ref="A57:A58"/>
    <mergeCell ref="A65:A66"/>
    <mergeCell ref="A74:A75"/>
    <mergeCell ref="B10:B11"/>
    <mergeCell ref="B18:B19"/>
    <mergeCell ref="B25:B26"/>
    <mergeCell ref="B33:B34"/>
    <mergeCell ref="B42:B43"/>
    <mergeCell ref="B49:B50"/>
    <mergeCell ref="B57:B58"/>
    <mergeCell ref="B65:B66"/>
    <mergeCell ref="B74:B75"/>
    <mergeCell ref="O10:O11"/>
    <mergeCell ref="O18:O19"/>
    <mergeCell ref="O25:O26"/>
    <mergeCell ref="O33:O34"/>
    <mergeCell ref="O42:O43"/>
    <mergeCell ref="O49:O50"/>
    <mergeCell ref="O57:O58"/>
    <mergeCell ref="O65:O66"/>
    <mergeCell ref="O74:O75"/>
    <mergeCell ref="P10:P11"/>
    <mergeCell ref="P18:P19"/>
    <mergeCell ref="P25:P26"/>
    <mergeCell ref="P33:P34"/>
    <mergeCell ref="P42:P43"/>
    <mergeCell ref="P49:P50"/>
    <mergeCell ref="P57:P58"/>
    <mergeCell ref="P65:P66"/>
    <mergeCell ref="P74:P75"/>
    <mergeCell ref="Q10:Q11"/>
    <mergeCell ref="Q18:Q19"/>
    <mergeCell ref="Q25:Q26"/>
    <mergeCell ref="Q33:Q34"/>
    <mergeCell ref="Q42:Q43"/>
    <mergeCell ref="Q49:Q50"/>
    <mergeCell ref="Q57:Q58"/>
    <mergeCell ref="Q65:Q66"/>
    <mergeCell ref="Q74:Q75"/>
  </mergeCells>
  <pageMargins left="0.0388888888888889" right="0.0388888888888889" top="0.118055555555556" bottom="0" header="0.5" footer="0.5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gths-qianxf</dc:creator>
  <cp:lastModifiedBy>平常心A</cp:lastModifiedBy>
  <dcterms:created xsi:type="dcterms:W3CDTF">2024-09-10T11:45:00Z</dcterms:created>
  <cp:lastPrinted>2025-04-16T08:08:00Z</cp:lastPrinted>
  <dcterms:modified xsi:type="dcterms:W3CDTF">2025-06-27T03:03:00Z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BBD531B3BF894242B3342FF94F9CC051_11</vt:lpwstr>
  </property>
  <property fmtid="{D5CDD505-2E9C-101B-9397-08002B2CF9AE}" pid="3" name="KSOProductBuildVer">
    <vt:lpwstr>2052-12.1.0.21541</vt:lpwstr>
  </property>
</Properties>
</file>