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C7889AX、Y0814AZ" sheetId="1" r:id="rId1"/>
    <sheet name="F5930AX、F5931AX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<sst xmlns="http://schemas.openxmlformats.org/spreadsheetml/2006/main" count="120" uniqueCount="36">
  <si>
    <t>款号</t>
  </si>
  <si>
    <t>颜色</t>
  </si>
  <si>
    <t>XS</t>
  </si>
  <si>
    <t>S</t>
  </si>
  <si>
    <t>M</t>
  </si>
  <si>
    <t>L</t>
  </si>
  <si>
    <t>XL</t>
  </si>
  <si>
    <t>XXL</t>
  </si>
  <si>
    <t>3XL</t>
  </si>
  <si>
    <t>C7889AX</t>
  </si>
  <si>
    <t>BN319 - BROWN</t>
  </si>
  <si>
    <t>GN245 - D.GREEN</t>
  </si>
  <si>
    <t>NV251 - NAVY</t>
  </si>
  <si>
    <t>Y0814AZ</t>
  </si>
  <si>
    <t>BK81 - BLACK</t>
  </si>
  <si>
    <r>
      <rPr>
        <sz val="10"/>
        <rFont val="宋体"/>
        <charset val="0"/>
      </rPr>
      <t>反映缺数：L码少</t>
    </r>
    <r>
      <rPr>
        <sz val="10"/>
        <rFont val="Arial"/>
        <charset val="0"/>
      </rPr>
      <t>28</t>
    </r>
    <r>
      <rPr>
        <sz val="10"/>
        <rFont val="宋体"/>
        <charset val="0"/>
      </rPr>
      <t>个；M码少</t>
    </r>
    <r>
      <rPr>
        <sz val="10"/>
        <rFont val="Arial"/>
        <charset val="0"/>
      </rPr>
      <t>69</t>
    </r>
    <r>
      <rPr>
        <sz val="10"/>
        <rFont val="宋体"/>
        <charset val="0"/>
      </rPr>
      <t>个</t>
    </r>
  </si>
  <si>
    <t>价格牌加单（大货未发）</t>
  </si>
  <si>
    <t>F5930AX</t>
  </si>
  <si>
    <t>AR148 - ANTHRA</t>
  </si>
  <si>
    <t>BN91 - BROWN</t>
  </si>
  <si>
    <t>ER105 - ECRU</t>
  </si>
  <si>
    <t>条码标加单（大货已发）</t>
  </si>
  <si>
    <t>主标加单（大货已发）</t>
  </si>
  <si>
    <t>通用</t>
  </si>
  <si>
    <t>洗标数量</t>
  </si>
  <si>
    <t>Style Code</t>
  </si>
  <si>
    <t>洗标颜色</t>
  </si>
  <si>
    <t>数量</t>
  </si>
  <si>
    <t>白色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</si>
  <si>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</si>
  <si>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</si>
  <si>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总计</t>
  </si>
  <si>
    <t>F5931AX</t>
  </si>
  <si>
    <t>GN1181 - MINT</t>
  </si>
  <si>
    <t>主标（大货未发）
原有订单数量每码+50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</si>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</sst>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29">
    <font>
      <sz val="11"/>
      <name val="Calibri"/>
      <charset val="134"/>
    </font>
    <font>
      <sz val="10"/>
      <name val="Arial"/>
      <charset val="0"/>
    </font>
    <font>
      <b/>
      <sz val="10"/>
      <color rgb="FFFF0000"/>
      <name val="宋体"/>
      <charset val="0"/>
    </font>
    <font>
      <sz val="10"/>
      <color indexed="63"/>
      <name val="宋体"/>
      <charset val="0"/>
    </font>
    <font>
      <b/>
      <sz val="10"/>
      <color rgb="FFFF0000"/>
      <name val="Arial"/>
      <charset val="0"/>
    </font>
    <font>
      <sz val="11"/>
      <name val="宋体"/>
      <charset val="134"/>
    </font>
    <font>
      <b/>
      <sz val="11"/>
      <color rgb="FFFF0000"/>
      <name val="Calibri"/>
      <charset val="134"/>
    </font>
    <font>
      <b/>
      <sz val="11"/>
      <color rgb="FFFF0000"/>
      <name val="宋体"/>
      <charset val="134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0" xfId="0" applyNumberFormat="1" applyFont="1"/>
    <xf numFmtId="0" fontId="4" fillId="2" borderId="0" xfId="0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NumberFormat="1" applyFont="1"/>
    <xf numFmtId="176" fontId="2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2" borderId="0" xfId="0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/>
    </xf>
    <xf numFmtId="0" fontId="0" fillId="2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476250</xdr:colOff>
      <xdr:row>1</xdr:row>
      <xdr:rowOff>57150</xdr:rowOff>
    </xdr:from>
    <xdr:to>
      <xdr:col>15</xdr:col>
      <xdr:colOff>90805</xdr:colOff>
      <xdr:row>14</xdr:row>
      <xdr:rowOff>86360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241300"/>
          <a:ext cx="1443355" cy="2423160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22</xdr:row>
      <xdr:rowOff>0</xdr:rowOff>
    </xdr:from>
    <xdr:to>
      <xdr:col>14</xdr:col>
      <xdr:colOff>478155</xdr:colOff>
      <xdr:row>33</xdr:row>
      <xdr:rowOff>130810</xdr:rowOff>
    </xdr:to>
    <xdr:pic>
      <xdr:nvPicPr>
        <xdr:cNvPr id="3" name="图片 2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75800" y="4051300"/>
          <a:ext cx="1087755" cy="2156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"/>
  <sheetViews>
    <sheetView workbookViewId="0">
      <selection activeCell="H25" sqref="H25"/>
    </sheetView>
  </sheetViews>
  <sheetFormatPr defaultColWidth="8.72727272727273" defaultRowHeight="14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909090909091" style="1"/>
    <col min="6" max="6" width="11.1545454545455" style="1"/>
    <col min="7" max="9" width="11.2818181818182" style="1"/>
    <col min="10" max="10" width="13.5909090909091" style="1"/>
    <col min="11" max="11" width="11.1545454545455" style="1"/>
    <col min="12" max="12" width="10.7181818181818" style="1"/>
    <col min="13" max="14" width="10.4363636363636" style="1"/>
    <col min="15" max="16" width="10.5636363636364" style="1"/>
    <col min="17" max="17" width="10.7181818181818" style="1"/>
    <col min="18" max="18" width="10.8727272727273" style="1"/>
    <col min="19" max="19" width="11" style="1"/>
    <col min="20" max="20" width="10.5909090909091" style="1"/>
    <col min="21" max="21" width="10.5636363636364" style="1"/>
    <col min="22" max="22" width="10" style="1"/>
    <col min="23" max="23" width="9.87272727272727" style="1"/>
    <col min="24" max="16379" width="8.72727272727273" style="1"/>
    <col min="16380" max="16381" width="8.72727272727273" style="22"/>
    <col min="16382" max="16384" width="8.72727272727273" style="23"/>
  </cols>
  <sheetData>
    <row r="1" s="1" customFormat="1" ht="18" customHeight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7">
        <v>0</v>
      </c>
    </row>
    <row r="2" s="1" customFormat="1" ht="18" customHeight="1" spans="1:10">
      <c r="A2" s="3" t="s">
        <v>9</v>
      </c>
      <c r="B2" s="3" t="s">
        <v>10</v>
      </c>
      <c r="C2" s="5">
        <v>100</v>
      </c>
      <c r="D2" s="5">
        <v>100</v>
      </c>
      <c r="E2" s="5">
        <v>100</v>
      </c>
      <c r="F2" s="5">
        <v>100</v>
      </c>
      <c r="G2" s="5">
        <v>100</v>
      </c>
      <c r="H2" s="5">
        <v>100</v>
      </c>
      <c r="I2" s="5">
        <v>100</v>
      </c>
      <c r="J2" s="7">
        <f>SUM(C2:I2)</f>
        <v>700</v>
      </c>
    </row>
    <row r="3" s="1" customFormat="1" ht="18" customHeight="1" spans="1:10">
      <c r="A3" s="3"/>
      <c r="B3" s="3" t="s">
        <v>11</v>
      </c>
      <c r="C3" s="5">
        <v>100</v>
      </c>
      <c r="D3" s="5">
        <v>100</v>
      </c>
      <c r="E3" s="5">
        <v>100</v>
      </c>
      <c r="F3" s="5">
        <v>100</v>
      </c>
      <c r="G3" s="5">
        <v>100</v>
      </c>
      <c r="H3" s="5">
        <v>100</v>
      </c>
      <c r="I3" s="5">
        <v>100</v>
      </c>
      <c r="J3" s="7">
        <f>SUM(C3:I3)</f>
        <v>700</v>
      </c>
    </row>
    <row r="4" s="1" customFormat="1" ht="18" customHeight="1" spans="1:10">
      <c r="A4" s="3"/>
      <c r="B4" s="3" t="s">
        <v>12</v>
      </c>
      <c r="C4" s="5">
        <v>100</v>
      </c>
      <c r="D4" s="5">
        <v>100</v>
      </c>
      <c r="E4" s="5">
        <v>100</v>
      </c>
      <c r="F4" s="5">
        <v>100</v>
      </c>
      <c r="G4" s="5">
        <v>100</v>
      </c>
      <c r="H4" s="5">
        <v>100</v>
      </c>
      <c r="I4" s="5">
        <v>100</v>
      </c>
      <c r="J4" s="7">
        <f>SUM(C4:I4)</f>
        <v>700</v>
      </c>
    </row>
    <row r="5" s="1" customFormat="1" ht="16.5" customHeight="1" spans="3:10">
      <c r="C5" s="7">
        <f>SUM(C2:C4)</f>
        <v>300</v>
      </c>
      <c r="D5" s="7">
        <f t="shared" ref="D5:I5" si="0">SUM(D2:D4)</f>
        <v>300</v>
      </c>
      <c r="E5" s="7">
        <f t="shared" si="0"/>
        <v>300</v>
      </c>
      <c r="F5" s="7">
        <f t="shared" si="0"/>
        <v>300</v>
      </c>
      <c r="G5" s="7">
        <f t="shared" si="0"/>
        <v>300</v>
      </c>
      <c r="H5" s="7">
        <f t="shared" si="0"/>
        <v>300</v>
      </c>
      <c r="I5" s="7">
        <f t="shared" si="0"/>
        <v>300</v>
      </c>
      <c r="J5" s="20">
        <f>SUM(C5:I5)</f>
        <v>2100</v>
      </c>
    </row>
    <row r="8" s="1" customFormat="1" ht="18" customHeight="1" spans="1:9">
      <c r="A8" s="3" t="s">
        <v>0</v>
      </c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7">
        <v>0</v>
      </c>
    </row>
    <row r="9" s="1" customFormat="1" ht="18" customHeight="1" spans="1:9">
      <c r="A9" s="3" t="s">
        <v>13</v>
      </c>
      <c r="B9" s="3" t="s">
        <v>14</v>
      </c>
      <c r="C9" s="5">
        <v>100</v>
      </c>
      <c r="D9" s="5">
        <v>100</v>
      </c>
      <c r="E9" s="5">
        <v>100</v>
      </c>
      <c r="F9" s="5">
        <v>100</v>
      </c>
      <c r="G9" s="5">
        <v>100</v>
      </c>
      <c r="H9" s="5">
        <v>100</v>
      </c>
      <c r="I9" s="7">
        <f>SUM(C9:H9)</f>
        <v>600</v>
      </c>
    </row>
    <row r="10" s="24" customFormat="1" ht="18" customHeight="1" spans="1:16384">
      <c r="A10" s="25"/>
      <c r="B10" s="25" t="s">
        <v>10</v>
      </c>
      <c r="C10" s="26">
        <v>100</v>
      </c>
      <c r="D10" s="26">
        <v>100</v>
      </c>
      <c r="E10" s="26">
        <v>100</v>
      </c>
      <c r="F10" s="26">
        <v>100</v>
      </c>
      <c r="G10" s="26">
        <v>100</v>
      </c>
      <c r="H10" s="26">
        <v>100</v>
      </c>
      <c r="I10" s="27">
        <f>SUM(C10:H10)</f>
        <v>600</v>
      </c>
      <c r="K10" s="28" t="s">
        <v>15</v>
      </c>
      <c r="XEZ10" s="29"/>
      <c r="XFA10" s="29"/>
      <c r="XFB10" s="30"/>
      <c r="XFC10" s="30"/>
      <c r="XFD10" s="30"/>
    </row>
    <row r="11" s="1" customFormat="1" ht="18" customHeight="1" spans="1:9">
      <c r="A11" s="3"/>
      <c r="B11" s="3" t="s">
        <v>11</v>
      </c>
      <c r="C11" s="5">
        <v>100</v>
      </c>
      <c r="D11" s="5">
        <v>100</v>
      </c>
      <c r="E11" s="5">
        <v>100</v>
      </c>
      <c r="F11" s="5">
        <v>100</v>
      </c>
      <c r="G11" s="5">
        <v>100</v>
      </c>
      <c r="H11" s="5">
        <v>100</v>
      </c>
      <c r="I11" s="7">
        <f>SUM(C11:H11)</f>
        <v>600</v>
      </c>
    </row>
    <row r="12" s="1" customFormat="1" ht="18" customHeight="1" spans="1:9">
      <c r="A12" s="3"/>
      <c r="B12" s="3" t="s">
        <v>12</v>
      </c>
      <c r="C12" s="5">
        <v>100</v>
      </c>
      <c r="D12" s="5">
        <v>100</v>
      </c>
      <c r="E12" s="5">
        <v>100</v>
      </c>
      <c r="F12" s="5">
        <v>100</v>
      </c>
      <c r="G12" s="5">
        <v>100</v>
      </c>
      <c r="H12" s="5">
        <v>100</v>
      </c>
      <c r="I12" s="7">
        <f>SUM(C12:H12)</f>
        <v>600</v>
      </c>
    </row>
    <row r="13" s="1" customFormat="1" ht="16.5" customHeight="1" spans="3:9">
      <c r="C13" s="7">
        <f>SUM(C9:C12)</f>
        <v>400</v>
      </c>
      <c r="D13" s="7">
        <f t="shared" ref="D13:I13" si="1">SUM(D9:D12)</f>
        <v>400</v>
      </c>
      <c r="E13" s="7">
        <f t="shared" si="1"/>
        <v>400</v>
      </c>
      <c r="F13" s="7">
        <f t="shared" si="1"/>
        <v>400</v>
      </c>
      <c r="G13" s="7">
        <f t="shared" si="1"/>
        <v>400</v>
      </c>
      <c r="H13" s="7">
        <f t="shared" si="1"/>
        <v>400</v>
      </c>
      <c r="I13" s="20">
        <f t="shared" si="1"/>
        <v>2400</v>
      </c>
    </row>
  </sheetData>
  <mergeCells count="2">
    <mergeCell ref="A2:A4"/>
    <mergeCell ref="A9:A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abSelected="1" workbookViewId="0">
      <selection activeCell="A1" sqref="A1:A4"/>
    </sheetView>
  </sheetViews>
  <sheetFormatPr defaultColWidth="8.72727272727273" defaultRowHeight="14.5"/>
  <cols>
    <col min="1" max="1" width="23" customWidth="1"/>
    <col min="3" max="3" width="18.0909090909091" customWidth="1"/>
  </cols>
  <sheetData>
    <row r="1" s="1" customFormat="1" spans="1:16384">
      <c r="A1" s="2" t="s">
        <v>16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7">
        <v>0</v>
      </c>
      <c r="XFA1" s="22"/>
      <c r="XFB1" s="22"/>
      <c r="XFC1" s="23"/>
      <c r="XFD1" s="23"/>
    </row>
    <row r="2" s="1" customFormat="1" spans="1:16384">
      <c r="A2" s="4"/>
      <c r="B2" s="3" t="s">
        <v>17</v>
      </c>
      <c r="C2" s="3" t="s">
        <v>18</v>
      </c>
      <c r="D2" s="5">
        <v>30</v>
      </c>
      <c r="E2" s="5">
        <v>30</v>
      </c>
      <c r="F2" s="5">
        <v>30</v>
      </c>
      <c r="G2" s="5">
        <v>30</v>
      </c>
      <c r="H2" s="5">
        <v>30</v>
      </c>
      <c r="I2" s="5">
        <v>30</v>
      </c>
      <c r="J2" s="5">
        <v>30</v>
      </c>
      <c r="K2" s="7">
        <f>SUM(D2:J2)</f>
        <v>210</v>
      </c>
      <c r="XFA2" s="22"/>
      <c r="XFB2" s="22"/>
      <c r="XFC2" s="23"/>
      <c r="XFD2" s="23"/>
    </row>
    <row r="3" s="1" customFormat="1" spans="1:16384">
      <c r="A3" s="4"/>
      <c r="B3" s="3"/>
      <c r="C3" s="3" t="s">
        <v>19</v>
      </c>
      <c r="D3" s="5">
        <v>30</v>
      </c>
      <c r="E3" s="5">
        <v>30</v>
      </c>
      <c r="F3" s="5">
        <v>30</v>
      </c>
      <c r="G3" s="5">
        <v>30</v>
      </c>
      <c r="H3" s="5">
        <v>30</v>
      </c>
      <c r="I3" s="5">
        <v>30</v>
      </c>
      <c r="J3" s="5">
        <v>30</v>
      </c>
      <c r="K3" s="7">
        <f>SUM(D3:J3)</f>
        <v>210</v>
      </c>
      <c r="XFA3" s="22"/>
      <c r="XFB3" s="22"/>
      <c r="XFC3" s="23"/>
      <c r="XFD3" s="23"/>
    </row>
    <row r="4" s="1" customFormat="1" spans="1:16384">
      <c r="A4" s="4"/>
      <c r="B4" s="3"/>
      <c r="C4" s="3" t="s">
        <v>20</v>
      </c>
      <c r="D4" s="5">
        <v>30</v>
      </c>
      <c r="E4" s="5">
        <v>30</v>
      </c>
      <c r="F4" s="5">
        <v>30</v>
      </c>
      <c r="G4" s="5">
        <v>30</v>
      </c>
      <c r="H4" s="5">
        <v>30</v>
      </c>
      <c r="I4" s="5">
        <v>30</v>
      </c>
      <c r="J4" s="5">
        <v>30</v>
      </c>
      <c r="K4" s="7">
        <f>SUM(D4:J4)</f>
        <v>210</v>
      </c>
      <c r="XFA4" s="22"/>
      <c r="XFB4" s="22"/>
      <c r="XFC4" s="23"/>
      <c r="XFD4" s="23"/>
    </row>
    <row r="5" s="1" customFormat="1" spans="1:16384">
      <c r="A5" s="6"/>
      <c r="D5" s="7">
        <f t="shared" ref="D5:J5" si="0">SUM(D2:D4)</f>
        <v>90</v>
      </c>
      <c r="E5" s="7">
        <f t="shared" si="0"/>
        <v>90</v>
      </c>
      <c r="F5" s="7">
        <f t="shared" si="0"/>
        <v>90</v>
      </c>
      <c r="G5" s="7">
        <f t="shared" si="0"/>
        <v>90</v>
      </c>
      <c r="H5" s="7">
        <f t="shared" si="0"/>
        <v>90</v>
      </c>
      <c r="I5" s="7">
        <f t="shared" si="0"/>
        <v>90</v>
      </c>
      <c r="J5" s="7">
        <f t="shared" si="0"/>
        <v>90</v>
      </c>
      <c r="K5" s="20">
        <f>SUM(D5:J5)</f>
        <v>630</v>
      </c>
      <c r="XFA5" s="22"/>
      <c r="XFB5" s="22"/>
      <c r="XFC5" s="23"/>
      <c r="XFD5" s="23"/>
    </row>
    <row r="6" s="1" customFormat="1" spans="1:16384">
      <c r="A6" s="6"/>
      <c r="D6" s="8"/>
      <c r="E6" s="8"/>
      <c r="F6" s="8"/>
      <c r="G6" s="8"/>
      <c r="H6" s="8"/>
      <c r="I6" s="8"/>
      <c r="J6" s="8"/>
      <c r="K6" s="21"/>
      <c r="XFA6" s="22"/>
      <c r="XFB6" s="22"/>
      <c r="XFC6" s="23"/>
      <c r="XFD6" s="23"/>
    </row>
    <row r="7" s="1" customFormat="1" spans="1:16384">
      <c r="A7" s="2" t="s">
        <v>21</v>
      </c>
      <c r="B7" s="3" t="s">
        <v>0</v>
      </c>
      <c r="C7" s="3" t="s">
        <v>1</v>
      </c>
      <c r="D7" s="3" t="s">
        <v>2</v>
      </c>
      <c r="E7" s="3" t="s">
        <v>3</v>
      </c>
      <c r="F7" s="3" t="s">
        <v>4</v>
      </c>
      <c r="G7" s="3" t="s">
        <v>5</v>
      </c>
      <c r="H7" s="3" t="s">
        <v>6</v>
      </c>
      <c r="I7" s="3" t="s">
        <v>7</v>
      </c>
      <c r="J7" s="3" t="s">
        <v>8</v>
      </c>
      <c r="K7" s="7">
        <v>0</v>
      </c>
      <c r="XFA7" s="22"/>
      <c r="XFB7" s="22"/>
      <c r="XFC7" s="23"/>
      <c r="XFD7" s="23"/>
    </row>
    <row r="8" s="1" customFormat="1" spans="1:16384">
      <c r="A8" s="4"/>
      <c r="B8" s="3" t="s">
        <v>17</v>
      </c>
      <c r="C8" s="3" t="s">
        <v>18</v>
      </c>
      <c r="D8" s="5">
        <v>30</v>
      </c>
      <c r="E8" s="5">
        <v>30</v>
      </c>
      <c r="F8" s="5">
        <v>30</v>
      </c>
      <c r="G8" s="5">
        <v>30</v>
      </c>
      <c r="H8" s="5">
        <v>30</v>
      </c>
      <c r="I8" s="5">
        <v>30</v>
      </c>
      <c r="J8" s="5">
        <v>30</v>
      </c>
      <c r="K8" s="7">
        <v>210</v>
      </c>
      <c r="XFA8" s="22"/>
      <c r="XFB8" s="22"/>
      <c r="XFC8" s="23"/>
      <c r="XFD8" s="23"/>
    </row>
    <row r="9" s="1" customFormat="1" spans="1:16384">
      <c r="A9" s="4"/>
      <c r="B9" s="3"/>
      <c r="C9" s="3" t="s">
        <v>19</v>
      </c>
      <c r="D9" s="5">
        <v>30</v>
      </c>
      <c r="E9" s="5">
        <v>30</v>
      </c>
      <c r="F9" s="5">
        <v>30</v>
      </c>
      <c r="G9" s="5">
        <v>30</v>
      </c>
      <c r="H9" s="5">
        <v>30</v>
      </c>
      <c r="I9" s="5">
        <v>30</v>
      </c>
      <c r="J9" s="5">
        <v>30</v>
      </c>
      <c r="K9" s="7">
        <v>210</v>
      </c>
      <c r="XFA9" s="22"/>
      <c r="XFB9" s="22"/>
      <c r="XFC9" s="23"/>
      <c r="XFD9" s="23"/>
    </row>
    <row r="10" s="1" customFormat="1" spans="1:16384">
      <c r="A10" s="4"/>
      <c r="B10" s="3"/>
      <c r="C10" s="3" t="s">
        <v>20</v>
      </c>
      <c r="D10" s="5">
        <v>30</v>
      </c>
      <c r="E10" s="5">
        <v>30</v>
      </c>
      <c r="F10" s="5">
        <v>30</v>
      </c>
      <c r="G10" s="5">
        <v>30</v>
      </c>
      <c r="H10" s="5">
        <v>30</v>
      </c>
      <c r="I10" s="5">
        <v>30</v>
      </c>
      <c r="J10" s="5">
        <v>30</v>
      </c>
      <c r="K10" s="7">
        <v>210</v>
      </c>
      <c r="XFA10" s="22"/>
      <c r="XFB10" s="22"/>
      <c r="XFC10" s="23"/>
      <c r="XFD10" s="23"/>
    </row>
    <row r="11" s="1" customFormat="1" spans="4:16384">
      <c r="D11" s="7">
        <v>90</v>
      </c>
      <c r="E11" s="7">
        <v>90</v>
      </c>
      <c r="F11" s="7">
        <v>90</v>
      </c>
      <c r="G11" s="7">
        <v>90</v>
      </c>
      <c r="H11" s="7">
        <v>90</v>
      </c>
      <c r="I11" s="7">
        <v>90</v>
      </c>
      <c r="J11" s="7">
        <v>90</v>
      </c>
      <c r="K11" s="20">
        <v>630</v>
      </c>
      <c r="XFA11" s="22"/>
      <c r="XFB11" s="22"/>
      <c r="XFC11" s="23"/>
      <c r="XFD11" s="23"/>
    </row>
    <row r="12" s="1" customFormat="1" spans="4:16384">
      <c r="D12" s="8"/>
      <c r="E12" s="8"/>
      <c r="F12" s="8"/>
      <c r="G12" s="8"/>
      <c r="H12" s="8"/>
      <c r="I12" s="8"/>
      <c r="J12" s="8"/>
      <c r="K12" s="21"/>
      <c r="XFA12" s="22"/>
      <c r="XFB12" s="22"/>
      <c r="XFC12" s="23"/>
      <c r="XFD12" s="23"/>
    </row>
    <row r="13" s="1" customFormat="1" spans="4:16384">
      <c r="D13" s="8"/>
      <c r="E13" s="8"/>
      <c r="F13" s="8"/>
      <c r="G13" s="8"/>
      <c r="H13" s="8"/>
      <c r="I13" s="8"/>
      <c r="J13" s="8"/>
      <c r="K13" s="21"/>
      <c r="XFA13" s="22"/>
      <c r="XFB13" s="22"/>
      <c r="XFC13" s="23"/>
      <c r="XFD13" s="23"/>
    </row>
    <row r="14" s="1" customFormat="1" spans="1:16384">
      <c r="A14" s="2" t="s">
        <v>22</v>
      </c>
      <c r="B14" s="3" t="s">
        <v>0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7">
        <v>0</v>
      </c>
      <c r="XFA14" s="22"/>
      <c r="XFB14" s="22"/>
      <c r="XFC14" s="23"/>
      <c r="XFD14" s="23"/>
    </row>
    <row r="15" s="1" customFormat="1" spans="1:16384">
      <c r="A15" s="4"/>
      <c r="B15" s="3" t="s">
        <v>17</v>
      </c>
      <c r="C15" s="3" t="s">
        <v>23</v>
      </c>
      <c r="D15" s="5">
        <v>50</v>
      </c>
      <c r="E15" s="5">
        <v>50</v>
      </c>
      <c r="F15" s="5">
        <v>50</v>
      </c>
      <c r="G15" s="5">
        <v>50</v>
      </c>
      <c r="H15" s="5">
        <v>50</v>
      </c>
      <c r="I15" s="5">
        <v>50</v>
      </c>
      <c r="J15" s="5">
        <v>50</v>
      </c>
      <c r="K15" s="20">
        <f>SUM(D15:J15)</f>
        <v>350</v>
      </c>
      <c r="XFA15" s="22"/>
      <c r="XFB15" s="22"/>
      <c r="XFC15" s="23"/>
      <c r="XFD15" s="23"/>
    </row>
    <row r="16" s="1" customFormat="1" spans="2:16384">
      <c r="B16" s="9"/>
      <c r="C16" s="9"/>
      <c r="D16" s="9"/>
      <c r="E16" s="9"/>
      <c r="F16" s="9"/>
      <c r="G16" s="9"/>
      <c r="H16" s="9"/>
      <c r="I16" s="9"/>
      <c r="J16" s="8"/>
      <c r="XFA16" s="22"/>
      <c r="XFB16" s="22"/>
      <c r="XFC16" s="23"/>
      <c r="XFD16" s="23"/>
    </row>
    <row r="17" s="1" customFormat="1" spans="1:16384">
      <c r="A17" s="10" t="s">
        <v>24</v>
      </c>
      <c r="B17" s="11" t="s">
        <v>25</v>
      </c>
      <c r="C17" s="11" t="s">
        <v>26</v>
      </c>
      <c r="D17" s="12" t="s">
        <v>27</v>
      </c>
      <c r="E17" s="13"/>
      <c r="F17" s="13"/>
      <c r="G17" s="9"/>
      <c r="H17" s="9"/>
      <c r="I17" s="9"/>
      <c r="J17" s="8"/>
      <c r="XFA17" s="22"/>
      <c r="XFB17" s="22"/>
      <c r="XFC17" s="23"/>
      <c r="XFD17" s="23"/>
    </row>
    <row r="18" s="1" customFormat="1" spans="1:16384">
      <c r="A18" s="14"/>
      <c r="B18" s="11" t="s">
        <v>17</v>
      </c>
      <c r="C18" s="11" t="s">
        <v>28</v>
      </c>
      <c r="D18" s="11">
        <v>5039</v>
      </c>
      <c r="E18" s="13"/>
      <c r="F18" s="13" t="s">
        <v>29</v>
      </c>
      <c r="G18" s="9"/>
      <c r="H18" s="9"/>
      <c r="I18" s="9"/>
      <c r="J18" s="8"/>
      <c r="XFA18" s="22"/>
      <c r="XFB18" s="22"/>
      <c r="XFC18" s="23"/>
      <c r="XFD18" s="23"/>
    </row>
    <row r="19" s="1" customFormat="1" spans="1:16384">
      <c r="A19" s="14"/>
      <c r="B19" s="11"/>
      <c r="C19" s="11" t="s">
        <v>30</v>
      </c>
      <c r="D19" s="11">
        <v>1100</v>
      </c>
      <c r="E19" s="13"/>
      <c r="F19" s="13"/>
      <c r="G19" s="9"/>
      <c r="H19" s="9"/>
      <c r="I19" s="9"/>
      <c r="J19" s="8"/>
      <c r="XFA19" s="22"/>
      <c r="XFB19" s="22"/>
      <c r="XFC19" s="23"/>
      <c r="XFD19" s="23"/>
    </row>
    <row r="20" s="1" customFormat="1" spans="1:16384">
      <c r="A20" s="14"/>
      <c r="B20" s="11" t="s">
        <v>31</v>
      </c>
      <c r="C20" s="11"/>
      <c r="D20" s="15">
        <v>6139</v>
      </c>
      <c r="E20" s="13"/>
      <c r="F20" s="13"/>
      <c r="G20" s="9"/>
      <c r="H20" s="9"/>
      <c r="I20" s="9"/>
      <c r="J20" s="8"/>
      <c r="XFA20" s="22"/>
      <c r="XFB20" s="22"/>
      <c r="XFC20" s="23"/>
      <c r="XFD20" s="23"/>
    </row>
    <row r="21" s="1" customFormat="1" spans="2:16384">
      <c r="B21" s="9"/>
      <c r="C21" s="9"/>
      <c r="D21" s="9"/>
      <c r="E21" s="9"/>
      <c r="F21" s="9"/>
      <c r="G21" s="9"/>
      <c r="H21" s="9"/>
      <c r="I21" s="9"/>
      <c r="J21" s="8"/>
      <c r="XFA21" s="22"/>
      <c r="XFB21" s="22"/>
      <c r="XFC21" s="23"/>
      <c r="XFD21" s="23"/>
    </row>
    <row r="22" s="1" customFormat="1" spans="2:16384">
      <c r="B22" s="9"/>
      <c r="C22" s="9"/>
      <c r="D22" s="9"/>
      <c r="E22" s="9"/>
      <c r="F22" s="9"/>
      <c r="G22" s="9"/>
      <c r="H22" s="9"/>
      <c r="I22" s="9"/>
      <c r="J22" s="8"/>
      <c r="XFA22" s="22"/>
      <c r="XFB22" s="22"/>
      <c r="XFC22" s="23"/>
      <c r="XFD22" s="23"/>
    </row>
    <row r="23" s="1" customFormat="1" spans="1:16384">
      <c r="A23" s="2" t="s">
        <v>16</v>
      </c>
      <c r="B23" s="3" t="s">
        <v>0</v>
      </c>
      <c r="C23" s="3" t="s">
        <v>1</v>
      </c>
      <c r="D23" s="3" t="s">
        <v>2</v>
      </c>
      <c r="E23" s="3" t="s">
        <v>3</v>
      </c>
      <c r="F23" s="3" t="s">
        <v>4</v>
      </c>
      <c r="G23" s="3" t="s">
        <v>5</v>
      </c>
      <c r="H23" s="3" t="s">
        <v>6</v>
      </c>
      <c r="I23" s="3" t="s">
        <v>7</v>
      </c>
      <c r="J23" s="7">
        <v>0</v>
      </c>
      <c r="XFA23" s="22"/>
      <c r="XFB23" s="22"/>
      <c r="XFC23" s="23"/>
      <c r="XFD23" s="23"/>
    </row>
    <row r="24" s="1" customFormat="1" spans="1:16384">
      <c r="A24" s="4"/>
      <c r="B24" s="3" t="s">
        <v>32</v>
      </c>
      <c r="C24" s="3" t="s">
        <v>20</v>
      </c>
      <c r="D24" s="5">
        <v>30</v>
      </c>
      <c r="E24" s="5">
        <v>30</v>
      </c>
      <c r="F24" s="5">
        <v>30</v>
      </c>
      <c r="G24" s="5">
        <v>30</v>
      </c>
      <c r="H24" s="5">
        <v>30</v>
      </c>
      <c r="I24" s="5">
        <v>30</v>
      </c>
      <c r="J24" s="7">
        <f t="shared" ref="J24:J26" si="1">SUM(D24:I24)</f>
        <v>180</v>
      </c>
      <c r="XFA24" s="22"/>
      <c r="XFB24" s="22"/>
      <c r="XFC24" s="23"/>
      <c r="XFD24" s="23"/>
    </row>
    <row r="25" s="1" customFormat="1" spans="1:16384">
      <c r="A25" s="4"/>
      <c r="B25" s="3"/>
      <c r="C25" s="3" t="s">
        <v>33</v>
      </c>
      <c r="D25" s="5">
        <v>30</v>
      </c>
      <c r="E25" s="5">
        <v>30</v>
      </c>
      <c r="F25" s="5">
        <v>30</v>
      </c>
      <c r="G25" s="5">
        <v>30</v>
      </c>
      <c r="H25" s="5">
        <v>30</v>
      </c>
      <c r="I25" s="5">
        <v>30</v>
      </c>
      <c r="J25" s="7">
        <f t="shared" si="1"/>
        <v>180</v>
      </c>
      <c r="XFA25" s="22"/>
      <c r="XFB25" s="22"/>
      <c r="XFC25" s="23"/>
      <c r="XFD25" s="23"/>
    </row>
    <row r="26" s="1" customFormat="1" spans="1:16384">
      <c r="A26" s="4"/>
      <c r="D26" s="7">
        <f t="shared" ref="D26:I26" si="2">SUM(D24:D25)</f>
        <v>60</v>
      </c>
      <c r="E26" s="7">
        <f t="shared" si="2"/>
        <v>60</v>
      </c>
      <c r="F26" s="7">
        <f t="shared" si="2"/>
        <v>60</v>
      </c>
      <c r="G26" s="7">
        <f t="shared" si="2"/>
        <v>60</v>
      </c>
      <c r="H26" s="7">
        <f t="shared" si="2"/>
        <v>60</v>
      </c>
      <c r="I26" s="7">
        <f t="shared" si="2"/>
        <v>60</v>
      </c>
      <c r="J26" s="20">
        <f t="shared" si="1"/>
        <v>360</v>
      </c>
      <c r="XFA26" s="22"/>
      <c r="XFB26" s="22"/>
      <c r="XFC26" s="23"/>
      <c r="XFD26" s="23"/>
    </row>
    <row r="28" s="1" customFormat="1" spans="1:16384">
      <c r="A28" s="2" t="s">
        <v>21</v>
      </c>
      <c r="B28" s="3" t="s">
        <v>0</v>
      </c>
      <c r="C28" s="3" t="s">
        <v>1</v>
      </c>
      <c r="D28" s="3" t="s">
        <v>2</v>
      </c>
      <c r="E28" s="3" t="s">
        <v>3</v>
      </c>
      <c r="F28" s="3" t="s">
        <v>4</v>
      </c>
      <c r="G28" s="3" t="s">
        <v>5</v>
      </c>
      <c r="H28" s="3" t="s">
        <v>6</v>
      </c>
      <c r="I28" s="3" t="s">
        <v>7</v>
      </c>
      <c r="J28" s="7">
        <v>0</v>
      </c>
      <c r="XFA28" s="22"/>
      <c r="XFB28" s="22"/>
      <c r="XFC28" s="23"/>
      <c r="XFD28" s="23"/>
    </row>
    <row r="29" s="1" customFormat="1" spans="1:16384">
      <c r="A29" s="4"/>
      <c r="B29" s="3" t="s">
        <v>32</v>
      </c>
      <c r="C29" s="3" t="s">
        <v>20</v>
      </c>
      <c r="D29" s="5">
        <v>30</v>
      </c>
      <c r="E29" s="5">
        <v>30</v>
      </c>
      <c r="F29" s="5">
        <v>30</v>
      </c>
      <c r="G29" s="5">
        <v>30</v>
      </c>
      <c r="H29" s="5">
        <v>30</v>
      </c>
      <c r="I29" s="5">
        <v>30</v>
      </c>
      <c r="J29" s="7">
        <f t="shared" ref="J29:J31" si="3">SUM(D29:I29)</f>
        <v>180</v>
      </c>
      <c r="XFA29" s="22"/>
      <c r="XFB29" s="22"/>
      <c r="XFC29" s="23"/>
      <c r="XFD29" s="23"/>
    </row>
    <row r="30" s="1" customFormat="1" spans="1:16384">
      <c r="A30" s="4"/>
      <c r="B30" s="3"/>
      <c r="C30" s="3" t="s">
        <v>33</v>
      </c>
      <c r="D30" s="5">
        <v>30</v>
      </c>
      <c r="E30" s="5">
        <v>30</v>
      </c>
      <c r="F30" s="5">
        <v>30</v>
      </c>
      <c r="G30" s="5">
        <v>30</v>
      </c>
      <c r="H30" s="5">
        <v>30</v>
      </c>
      <c r="I30" s="5">
        <v>30</v>
      </c>
      <c r="J30" s="7">
        <f t="shared" si="3"/>
        <v>180</v>
      </c>
      <c r="XFA30" s="22"/>
      <c r="XFB30" s="22"/>
      <c r="XFC30" s="23"/>
      <c r="XFD30" s="23"/>
    </row>
    <row r="31" s="1" customFormat="1" spans="1:16384">
      <c r="A31" s="4"/>
      <c r="D31" s="7">
        <f t="shared" ref="D31:I31" si="4">SUM(D29:D30)</f>
        <v>60</v>
      </c>
      <c r="E31" s="7">
        <f t="shared" si="4"/>
        <v>60</v>
      </c>
      <c r="F31" s="7">
        <f t="shared" si="4"/>
        <v>60</v>
      </c>
      <c r="G31" s="7">
        <f t="shared" si="4"/>
        <v>60</v>
      </c>
      <c r="H31" s="7">
        <f t="shared" si="4"/>
        <v>60</v>
      </c>
      <c r="I31" s="7">
        <f t="shared" si="4"/>
        <v>60</v>
      </c>
      <c r="J31" s="20">
        <f t="shared" si="3"/>
        <v>360</v>
      </c>
      <c r="XFA31" s="22"/>
      <c r="XFB31" s="22"/>
      <c r="XFC31" s="23"/>
      <c r="XFD31" s="23"/>
    </row>
    <row r="33" s="1" customFormat="1" spans="1:16383">
      <c r="A33" s="16" t="s">
        <v>34</v>
      </c>
      <c r="B33" s="3" t="s">
        <v>0</v>
      </c>
      <c r="C33" s="3" t="s">
        <v>1</v>
      </c>
      <c r="D33" s="3" t="s">
        <v>2</v>
      </c>
      <c r="E33" s="3" t="s">
        <v>3</v>
      </c>
      <c r="F33" s="3" t="s">
        <v>4</v>
      </c>
      <c r="G33" s="3" t="s">
        <v>5</v>
      </c>
      <c r="H33" s="3" t="s">
        <v>6</v>
      </c>
      <c r="I33" s="3" t="s">
        <v>7</v>
      </c>
      <c r="J33" s="7">
        <v>0</v>
      </c>
      <c r="XEZ33" s="22"/>
      <c r="XFA33" s="22"/>
      <c r="XFB33" s="23"/>
      <c r="XFC33" s="23"/>
    </row>
    <row r="34" s="1" customFormat="1" spans="1:16383">
      <c r="A34" s="4"/>
      <c r="B34" s="3" t="s">
        <v>32</v>
      </c>
      <c r="C34" s="3" t="s">
        <v>23</v>
      </c>
      <c r="D34" s="5">
        <f>388+50</f>
        <v>438</v>
      </c>
      <c r="E34" s="5">
        <f>1164+50</f>
        <v>1214</v>
      </c>
      <c r="F34" s="5">
        <f>1164+50</f>
        <v>1214</v>
      </c>
      <c r="G34" s="5">
        <f>776+50</f>
        <v>826</v>
      </c>
      <c r="H34" s="5">
        <f>388+50</f>
        <v>438</v>
      </c>
      <c r="I34" s="5">
        <f>388+50</f>
        <v>438</v>
      </c>
      <c r="J34" s="20">
        <f>SUM(D34:I34)</f>
        <v>4568</v>
      </c>
      <c r="XEZ34" s="22"/>
      <c r="XFA34" s="22"/>
      <c r="XFB34" s="23"/>
      <c r="XFC34" s="23"/>
    </row>
    <row r="36" spans="1:6">
      <c r="A36" s="17" t="s">
        <v>24</v>
      </c>
      <c r="B36" s="11" t="s">
        <v>25</v>
      </c>
      <c r="C36" s="11" t="s">
        <v>26</v>
      </c>
      <c r="D36" s="12" t="s">
        <v>27</v>
      </c>
      <c r="E36" s="13"/>
      <c r="F36" s="13"/>
    </row>
    <row r="37" spans="1:6">
      <c r="A37" s="18"/>
      <c r="B37" s="11" t="s">
        <v>32</v>
      </c>
      <c r="C37" s="11" t="s">
        <v>28</v>
      </c>
      <c r="D37" s="11">
        <v>3781</v>
      </c>
      <c r="E37" s="13"/>
      <c r="F37" s="19" t="s">
        <v>35</v>
      </c>
    </row>
    <row r="38" spans="1:6">
      <c r="A38" s="18"/>
      <c r="B38" s="11"/>
      <c r="C38" s="11" t="s">
        <v>30</v>
      </c>
      <c r="D38" s="11">
        <v>847</v>
      </c>
      <c r="E38" s="13"/>
      <c r="F38" s="13"/>
    </row>
    <row r="39" spans="1:6">
      <c r="A39" s="18"/>
      <c r="B39" s="11" t="s">
        <v>31</v>
      </c>
      <c r="C39" s="11"/>
      <c r="D39" s="11">
        <v>4628</v>
      </c>
      <c r="E39" s="13"/>
      <c r="F39" s="13"/>
    </row>
  </sheetData>
  <mergeCells count="12">
    <mergeCell ref="A1:A4"/>
    <mergeCell ref="A7:A10"/>
    <mergeCell ref="A14:A15"/>
    <mergeCell ref="A17:A20"/>
    <mergeCell ref="A23:A26"/>
    <mergeCell ref="A28:A31"/>
    <mergeCell ref="A33:A34"/>
    <mergeCell ref="A36:A39"/>
    <mergeCell ref="B2:B4"/>
    <mergeCell ref="B8:B10"/>
    <mergeCell ref="B24:B25"/>
    <mergeCell ref="B29:B30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C7889AX、Y0814AZ</vt:lpstr>
      <vt:lpstr>F5930AX、F5931AX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2025-06-30T01:42:00Z</dcterms:created>
  <dcterms:modified xsi:type="dcterms:W3CDTF">2025-06-30T07:30:27Z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0E2017F48F2F4122B8E21E6DCEFCCBCD_11</vt:lpwstr>
  </property>
  <property fmtid="{D5CDD505-2E9C-101B-9397-08002B2CF9AE}" pid="3" name="KSOProductBuildVer">
    <vt:lpwstr>2052-12.1.0.21915</vt:lpwstr>
  </property>
</Properties>
</file>