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5600" windowHeight="12080" activeTab="2"/>
  </bookViews>
  <sheets>
    <sheet name="Sheet1" sheetId="2" r:id="rId1"/>
    <sheet name="Sheet2" sheetId="3" r:id="rId2"/>
    <sheet name="Sheet3" sheetId="4" r:id="rId3"/>
  </sheets>
  <definedNames>
    <definedName name="Final_Lc">#REF!</definedName>
    <definedName name="Inv_No.">#REF!</definedName>
    <definedName name="LC">#REF!</definedName>
    <definedName name="LC_Date.">#REF!</definedName>
    <definedName name="LCDate.">#REF!</definedName>
    <definedName name="LCDT.">#REF!</definedName>
    <definedName name="P">#REF!</definedName>
    <definedName name="SSSS">#REF!</definedName>
    <definedName name="value">#REF!</definedName>
    <definedName name="_xlnm.Print_Area" localSheetId="0">Sheet1!$A$1:$U$23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<sst xmlns="http://schemas.openxmlformats.org/spreadsheetml/2006/main" count="1342" uniqueCount="79">
  <si>
    <t>JIANGSU GUOTAI  HUASHENG  INDUSTRIAL CO.,LTD.</t>
  </si>
  <si>
    <t>17/F,GUOTAI NEW CENTURY PLAZA,MIDDLE RENMIN RD,ZHANGJIAGANG CITY,JIANGSU PROVINCE,CHINA</t>
  </si>
  <si>
    <t>===================================================================================================================================================================================================</t>
  </si>
  <si>
    <t>PACKING LIST</t>
  </si>
  <si>
    <r>
      <rPr>
        <b/>
        <sz val="12"/>
        <rFont val="Calibri"/>
        <charset val="0"/>
      </rPr>
      <t>LC NO</t>
    </r>
    <r>
      <rPr>
        <b/>
        <sz val="12"/>
        <rFont val="宋体"/>
        <charset val="0"/>
      </rPr>
      <t>：</t>
    </r>
  </si>
  <si>
    <t>Invoice  NO</t>
  </si>
  <si>
    <r>
      <rPr>
        <sz val="12"/>
        <rFont val="Calibri"/>
        <charset val="0"/>
      </rPr>
      <t>EACH CARTON</t>
    </r>
    <r>
      <rPr>
        <sz val="12"/>
        <rFont val="宋体"/>
        <charset val="0"/>
      </rPr>
      <t>每箱</t>
    </r>
  </si>
  <si>
    <r>
      <rPr>
        <sz val="9"/>
        <rFont val="Calibri"/>
        <charset val="0"/>
      </rPr>
      <t xml:space="preserve">CARTON SIZE(m) </t>
    </r>
    <r>
      <rPr>
        <sz val="9"/>
        <rFont val="宋体"/>
        <charset val="0"/>
      </rPr>
      <t>箱尺寸</t>
    </r>
  </si>
  <si>
    <r>
      <rPr>
        <sz val="11"/>
        <rFont val="Calibri"/>
        <charset val="0"/>
      </rPr>
      <t>PO NO</t>
    </r>
    <r>
      <rPr>
        <sz val="11"/>
        <rFont val="宋体"/>
        <charset val="0"/>
      </rPr>
      <t>订单号</t>
    </r>
  </si>
  <si>
    <r>
      <rPr>
        <sz val="11"/>
        <rFont val="Calibri"/>
        <charset val="0"/>
      </rPr>
      <t>ART NO</t>
    </r>
    <r>
      <rPr>
        <sz val="11"/>
        <rFont val="宋体"/>
        <charset val="0"/>
      </rPr>
      <t>款号</t>
    </r>
  </si>
  <si>
    <r>
      <rPr>
        <sz val="11"/>
        <rFont val="Calibri"/>
        <charset val="0"/>
      </rPr>
      <t>CARTON</t>
    </r>
    <r>
      <rPr>
        <sz val="11"/>
        <rFont val="宋体"/>
        <charset val="0"/>
      </rPr>
      <t>箱号</t>
    </r>
  </si>
  <si>
    <r>
      <rPr>
        <sz val="11"/>
        <rFont val="Calibri"/>
        <charset val="0"/>
      </rPr>
      <t>CARTON</t>
    </r>
    <r>
      <rPr>
        <sz val="11"/>
        <rFont val="宋体"/>
        <charset val="0"/>
      </rPr>
      <t>箱数</t>
    </r>
  </si>
  <si>
    <r>
      <rPr>
        <sz val="11"/>
        <rFont val="Calibri"/>
        <charset val="0"/>
      </rPr>
      <t>COLOURS</t>
    </r>
    <r>
      <rPr>
        <sz val="11"/>
        <rFont val="宋体"/>
        <charset val="0"/>
      </rPr>
      <t>颜色</t>
    </r>
  </si>
  <si>
    <r>
      <rPr>
        <sz val="11"/>
        <rFont val="Calibri"/>
        <charset val="0"/>
      </rPr>
      <t>QUANTITY</t>
    </r>
    <r>
      <rPr>
        <sz val="11"/>
        <rFont val="宋体"/>
        <charset val="0"/>
      </rPr>
      <t>数量</t>
    </r>
  </si>
  <si>
    <r>
      <rPr>
        <sz val="11"/>
        <rFont val="Calibri"/>
        <charset val="0"/>
      </rPr>
      <t>(L)</t>
    </r>
    <r>
      <rPr>
        <sz val="11"/>
        <rFont val="宋体"/>
        <charset val="0"/>
      </rPr>
      <t>长</t>
    </r>
  </si>
  <si>
    <r>
      <rPr>
        <sz val="11"/>
        <rFont val="Calibri"/>
        <charset val="0"/>
      </rPr>
      <t>(W)</t>
    </r>
    <r>
      <rPr>
        <sz val="11"/>
        <rFont val="宋体"/>
        <charset val="0"/>
      </rPr>
      <t>宽</t>
    </r>
  </si>
  <si>
    <r>
      <rPr>
        <sz val="11"/>
        <rFont val="Calibri"/>
        <charset val="0"/>
      </rPr>
      <t>(H)</t>
    </r>
    <r>
      <rPr>
        <sz val="11"/>
        <rFont val="宋体"/>
        <charset val="0"/>
      </rPr>
      <t>高</t>
    </r>
  </si>
  <si>
    <r>
      <rPr>
        <sz val="11"/>
        <rFont val="Calibri"/>
        <charset val="0"/>
      </rPr>
      <t>G.W</t>
    </r>
    <r>
      <rPr>
        <sz val="11"/>
        <rFont val="宋体"/>
        <charset val="0"/>
      </rPr>
      <t>毛重</t>
    </r>
  </si>
  <si>
    <r>
      <rPr>
        <sz val="11"/>
        <rFont val="Calibri"/>
        <charset val="0"/>
      </rPr>
      <t>TOTAL G.W</t>
    </r>
    <r>
      <rPr>
        <sz val="11"/>
        <rFont val="宋体"/>
        <charset val="0"/>
      </rPr>
      <t>总毛重</t>
    </r>
  </si>
  <si>
    <r>
      <rPr>
        <sz val="11"/>
        <rFont val="Calibri"/>
        <charset val="0"/>
      </rPr>
      <t>N.W</t>
    </r>
    <r>
      <rPr>
        <sz val="11"/>
        <rFont val="宋体"/>
        <charset val="0"/>
      </rPr>
      <t>净重</t>
    </r>
  </si>
  <si>
    <r>
      <rPr>
        <sz val="11"/>
        <rFont val="Calibri"/>
        <charset val="0"/>
      </rPr>
      <t>TOTAL N.W</t>
    </r>
    <r>
      <rPr>
        <sz val="11"/>
        <rFont val="宋体"/>
        <charset val="0"/>
      </rPr>
      <t>总净重</t>
    </r>
  </si>
  <si>
    <t>NOS</t>
  </si>
  <si>
    <t>QTY</t>
  </si>
  <si>
    <t>COLOR CODE</t>
  </si>
  <si>
    <t>XS</t>
  </si>
  <si>
    <t>S</t>
  </si>
  <si>
    <t>M</t>
  </si>
  <si>
    <t>L</t>
  </si>
  <si>
    <t>XL</t>
  </si>
  <si>
    <t>2XL</t>
  </si>
  <si>
    <r>
      <rPr>
        <sz val="11"/>
        <rFont val="Calibri"/>
        <charset val="0"/>
      </rPr>
      <t>QTY</t>
    </r>
    <r>
      <rPr>
        <sz val="11"/>
        <rFont val="宋体"/>
        <charset val="0"/>
      </rPr>
      <t>配比数量</t>
    </r>
  </si>
  <si>
    <r>
      <rPr>
        <sz val="11"/>
        <rFont val="Calibri"/>
        <charset val="0"/>
      </rPr>
      <t>blister 
per carton</t>
    </r>
    <r>
      <rPr>
        <sz val="11"/>
        <rFont val="宋体"/>
        <charset val="0"/>
      </rPr>
      <t>每箱包数</t>
    </r>
  </si>
  <si>
    <r>
      <rPr>
        <sz val="11"/>
        <rFont val="Calibri"/>
        <charset val="0"/>
      </rPr>
      <t>TOTAL</t>
    </r>
    <r>
      <rPr>
        <sz val="11"/>
        <rFont val="宋体"/>
        <charset val="0"/>
      </rPr>
      <t>总数</t>
    </r>
  </si>
  <si>
    <t>Kgs</t>
  </si>
  <si>
    <t>TTL</t>
  </si>
  <si>
    <t>EACH CARTON</t>
  </si>
  <si>
    <t xml:space="preserve">CARTON SIZE(m) </t>
  </si>
  <si>
    <t>PO NO</t>
  </si>
  <si>
    <t>ART NO</t>
  </si>
  <si>
    <t>CARTON</t>
  </si>
  <si>
    <t>COLOURS</t>
  </si>
  <si>
    <t>QUANTITY</t>
  </si>
  <si>
    <t>(L)</t>
  </si>
  <si>
    <t>(W)</t>
  </si>
  <si>
    <t>(H)</t>
  </si>
  <si>
    <t>G.W</t>
  </si>
  <si>
    <t>TOTAL G.W</t>
  </si>
  <si>
    <t>N.W</t>
  </si>
  <si>
    <t>TOTAL N.W</t>
  </si>
  <si>
    <t>blister 
per carton</t>
  </si>
  <si>
    <t>TOTAL</t>
  </si>
  <si>
    <t>F2387AX</t>
  </si>
  <si>
    <t>1-14</t>
  </si>
  <si>
    <t>GR83-GREY</t>
  </si>
  <si>
    <t>15-16</t>
  </si>
  <si>
    <t>BN531-VISON</t>
  </si>
  <si>
    <t>注：1593896加3%走货</t>
  </si>
  <si>
    <t>XXL</t>
  </si>
  <si>
    <t>1-3</t>
  </si>
  <si>
    <t>4</t>
  </si>
  <si>
    <t>1-2</t>
  </si>
  <si>
    <t>3-4</t>
  </si>
  <si>
    <t>3</t>
  </si>
  <si>
    <t>4-5</t>
  </si>
  <si>
    <t>1-6</t>
  </si>
  <si>
    <t>1-4</t>
  </si>
  <si>
    <t>5-6</t>
  </si>
  <si>
    <t>1</t>
  </si>
  <si>
    <t>2</t>
  </si>
  <si>
    <t>7</t>
  </si>
  <si>
    <t>F5355AX</t>
  </si>
  <si>
    <t>BG708-LT.BEIGE</t>
  </si>
  <si>
    <t>1646047摩洛哥单，黄色胶纸封箱。</t>
  </si>
  <si>
    <t>2-3</t>
  </si>
  <si>
    <t>1-9</t>
  </si>
  <si>
    <t>10-11</t>
  </si>
  <si>
    <t>1646048加多3%走货</t>
  </si>
  <si>
    <t>1646032俄罗斯单，车米黄色脚唛。</t>
  </si>
  <si>
    <t>1646031白俄罗斯单，车米黄色脚唛。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</si>
</sst>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44">
    <font>
      <sz val="10"/>
      <name val="Arial"/>
      <charset val="0"/>
    </font>
    <font>
      <b/>
      <sz val="11"/>
      <name val="Calibri"/>
      <charset val="0"/>
    </font>
    <font>
      <b/>
      <sz val="12"/>
      <name val="宋体"/>
      <charset val="134"/>
    </font>
    <font>
      <b/>
      <sz val="10"/>
      <color indexed="8"/>
      <name val="Arial"/>
      <charset val="0"/>
    </font>
    <font>
      <b/>
      <sz val="10"/>
      <name val="Arial Narrow"/>
      <charset val="0"/>
    </font>
    <font>
      <b/>
      <sz val="16"/>
      <name val="Arial Narrow"/>
      <charset val="0"/>
    </font>
    <font>
      <sz val="12"/>
      <name val="宋体"/>
      <charset val="134"/>
    </font>
    <font>
      <sz val="12"/>
      <name val="Calibri"/>
      <charset val="0"/>
    </font>
    <font>
      <sz val="10"/>
      <name val="Calibri"/>
      <charset val="0"/>
    </font>
    <font>
      <b/>
      <sz val="12"/>
      <name val="Calibri"/>
      <charset val="0"/>
    </font>
    <font>
      <b/>
      <sz val="11"/>
      <color rgb="FFFF0000"/>
      <name val="宋体"/>
      <charset val="134"/>
    </font>
    <font>
      <b/>
      <sz val="11"/>
      <name val="宋体"/>
      <charset val="134"/>
    </font>
    <font>
      <b/>
      <sz val="10"/>
      <name val="Arial"/>
      <charset val="0"/>
    </font>
    <font>
      <sz val="11"/>
      <name val="Arial"/>
      <charset val="0"/>
    </font>
    <font>
      <sz val="10"/>
      <color indexed="8"/>
      <name val="Arial"/>
      <charset val="0"/>
    </font>
    <font>
      <sz val="10"/>
      <name val="Arial Narrow"/>
      <charset val="0"/>
    </font>
    <font>
      <sz val="11"/>
      <name val="Calibri"/>
      <charset val="0"/>
    </font>
    <font>
      <sz val="12"/>
      <color rgb="FFFF0000"/>
      <name val="宋体"/>
      <charset val="0"/>
    </font>
    <font>
      <sz val="12"/>
      <color rgb="FFFF0000"/>
      <name val="Calibri"/>
      <charset val="0"/>
    </font>
    <font>
      <sz val="9"/>
      <name val="Calibri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0"/>
    </font>
    <font>
      <sz val="12"/>
      <name val="宋体"/>
      <charset val="0"/>
    </font>
    <font>
      <b/>
      <sz val="12"/>
      <name val="宋体"/>
      <charset val="0"/>
    </font>
    <font>
      <sz val="9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3" borderId="16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19" applyNumberFormat="0" applyAlignment="0" applyProtection="0">
      <alignment vertical="center"/>
    </xf>
    <xf numFmtId="0" fontId="30" fillId="5" borderId="20" applyNumberFormat="0" applyAlignment="0" applyProtection="0">
      <alignment vertical="center"/>
    </xf>
    <xf numFmtId="0" fontId="31" fillId="5" borderId="19" applyNumberFormat="0" applyAlignment="0" applyProtection="0">
      <alignment vertical="center"/>
    </xf>
    <xf numFmtId="0" fontId="32" fillId="6" borderId="21" applyNumberFormat="0" applyAlignment="0" applyProtection="0">
      <alignment vertical="center"/>
    </xf>
    <xf numFmtId="0" fontId="33" fillId="0" borderId="22" applyNumberFormat="0" applyFill="0" applyAlignment="0" applyProtection="0">
      <alignment vertical="center"/>
    </xf>
    <xf numFmtId="0" fontId="34" fillId="0" borderId="23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6" fillId="0" borderId="0"/>
  </cellStyleXfs>
  <cellXfs count="175">
    <xf numFmtId="0" fontId="0" fillId="0" borderId="0" xfId="0"/>
    <xf numFmtId="176" fontId="1" fillId="0" borderId="1" xfId="0" applyNumberFormat="1" applyFont="1" applyFill="1" applyBorder="1" applyAlignment="1">
      <alignment horizontal="center" vertical="center" wrapText="1"/>
    </xf>
    <xf numFmtId="0" fontId="0" fillId="2" borderId="0" xfId="0" applyFill="1"/>
    <xf numFmtId="0" fontId="2" fillId="0" borderId="0" xfId="0" applyFont="1" applyFill="1" applyAlignment="1">
      <alignment horizontal="center"/>
    </xf>
    <xf numFmtId="49" fontId="2" fillId="0" borderId="0" xfId="0" applyNumberFormat="1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0" borderId="0" xfId="49" applyFont="1" applyFill="1" applyAlignment="1">
      <alignment horizontal="center"/>
    </xf>
    <xf numFmtId="49" fontId="3" fillId="0" borderId="0" xfId="49" applyNumberFormat="1" applyFont="1" applyFill="1" applyAlignment="1">
      <alignment horizontal="center"/>
    </xf>
    <xf numFmtId="0" fontId="3" fillId="2" borderId="0" xfId="49" applyFont="1" applyFill="1" applyAlignment="1">
      <alignment horizontal="center"/>
    </xf>
    <xf numFmtId="49" fontId="3" fillId="2" borderId="0" xfId="49" applyNumberFormat="1" applyFont="1" applyFill="1" applyAlignment="1">
      <alignment horizontal="center"/>
    </xf>
    <xf numFmtId="0" fontId="4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49" fontId="7" fillId="0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176" fontId="7" fillId="0" borderId="0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10" fillId="2" borderId="4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2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/>
    </xf>
    <xf numFmtId="177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176" fontId="1" fillId="2" borderId="4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horizontal="center"/>
    </xf>
    <xf numFmtId="176" fontId="3" fillId="0" borderId="0" xfId="49" applyNumberFormat="1" applyFont="1" applyFill="1" applyAlignment="1">
      <alignment horizontal="center"/>
    </xf>
    <xf numFmtId="176" fontId="4" fillId="0" borderId="0" xfId="0" applyNumberFormat="1" applyFont="1" applyFill="1" applyAlignment="1">
      <alignment vertical="center"/>
    </xf>
    <xf numFmtId="0" fontId="12" fillId="0" borderId="0" xfId="0" applyFont="1" applyFill="1" applyAlignment="1"/>
    <xf numFmtId="176" fontId="5" fillId="0" borderId="0" xfId="0" applyNumberFormat="1" applyFont="1" applyFill="1" applyAlignment="1">
      <alignment horizontal="center" vertical="center"/>
    </xf>
    <xf numFmtId="176" fontId="9" fillId="0" borderId="0" xfId="0" applyNumberFormat="1" applyFont="1" applyFill="1" applyAlignment="1">
      <alignment horizontal="left" vertical="center"/>
    </xf>
    <xf numFmtId="176" fontId="9" fillId="0" borderId="0" xfId="0" applyNumberFormat="1" applyFont="1" applyFill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2" fillId="0" borderId="0" xfId="0" applyFont="1" applyFill="1"/>
    <xf numFmtId="0" fontId="7" fillId="0" borderId="0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177" fontId="1" fillId="0" borderId="5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left" vertical="center"/>
    </xf>
    <xf numFmtId="0" fontId="11" fillId="0" borderId="3" xfId="0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176" fontId="1" fillId="0" borderId="6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177" fontId="1" fillId="0" borderId="7" xfId="0" applyNumberFormat="1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/>
    </xf>
    <xf numFmtId="0" fontId="1" fillId="0" borderId="6" xfId="0" applyFont="1" applyFill="1" applyBorder="1" applyAlignment="1">
      <alignment horizontal="center" vertical="center"/>
    </xf>
    <xf numFmtId="176" fontId="1" fillId="0" borderId="6" xfId="0" applyNumberFormat="1" applyFont="1" applyFill="1" applyBorder="1" applyAlignment="1">
      <alignment horizontal="center" vertical="center"/>
    </xf>
    <xf numFmtId="0" fontId="1" fillId="0" borderId="7" xfId="0" applyFont="1" applyFill="1" applyBorder="1" applyAlignment="1">
      <alignment vertical="center"/>
    </xf>
    <xf numFmtId="0" fontId="13" fillId="0" borderId="0" xfId="0" applyFont="1"/>
    <xf numFmtId="0" fontId="13" fillId="2" borderId="0" xfId="0" applyFont="1" applyFill="1"/>
    <xf numFmtId="0" fontId="0" fillId="0" borderId="0" xfId="0" applyFill="1"/>
    <xf numFmtId="0" fontId="6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0" fontId="14" fillId="0" borderId="0" xfId="49" applyFont="1" applyFill="1" applyAlignment="1">
      <alignment horizontal="center"/>
    </xf>
    <xf numFmtId="49" fontId="14" fillId="0" borderId="0" xfId="49" applyNumberFormat="1" applyFont="1" applyFill="1" applyAlignment="1">
      <alignment horizontal="center"/>
    </xf>
    <xf numFmtId="0" fontId="15" fillId="0" borderId="0" xfId="0" applyFont="1" applyFill="1" applyAlignment="1">
      <alignment vertical="center"/>
    </xf>
    <xf numFmtId="49" fontId="15" fillId="0" borderId="0" xfId="0" applyNumberFormat="1" applyFont="1" applyFill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176" fontId="16" fillId="0" borderId="4" xfId="0" applyNumberFormat="1" applyFont="1" applyFill="1" applyBorder="1" applyAlignment="1">
      <alignment horizontal="center" vertical="center"/>
    </xf>
    <xf numFmtId="176" fontId="16" fillId="0" borderId="7" xfId="0" applyNumberFormat="1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76" fontId="16" fillId="0" borderId="4" xfId="0" applyNumberFormat="1" applyFont="1" applyFill="1" applyBorder="1" applyAlignment="1">
      <alignment horizontal="center" vertical="center" wrapText="1"/>
    </xf>
    <xf numFmtId="176" fontId="16" fillId="0" borderId="6" xfId="0" applyNumberFormat="1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176" fontId="16" fillId="0" borderId="2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 vertical="center"/>
    </xf>
    <xf numFmtId="49" fontId="7" fillId="0" borderId="9" xfId="0" applyNumberFormat="1" applyFont="1" applyFill="1" applyBorder="1" applyAlignment="1">
      <alignment horizontal="center" vertical="center"/>
    </xf>
    <xf numFmtId="176" fontId="1" fillId="0" borderId="7" xfId="0" applyNumberFormat="1" applyFont="1" applyFill="1" applyBorder="1" applyAlignment="1">
      <alignment horizontal="center" vertical="center"/>
    </xf>
    <xf numFmtId="176" fontId="7" fillId="0" borderId="10" xfId="0" applyNumberFormat="1" applyFont="1" applyFill="1" applyBorder="1" applyAlignment="1">
      <alignment horizontal="center" vertical="center"/>
    </xf>
    <xf numFmtId="176" fontId="17" fillId="0" borderId="1" xfId="0" applyNumberFormat="1" applyFont="1" applyFill="1" applyBorder="1" applyAlignment="1">
      <alignment horizontal="left" vertical="center"/>
    </xf>
    <xf numFmtId="176" fontId="18" fillId="0" borderId="1" xfId="0" applyNumberFormat="1" applyFont="1" applyFill="1" applyBorder="1" applyAlignment="1">
      <alignment horizontal="left" vertical="center"/>
    </xf>
    <xf numFmtId="176" fontId="7" fillId="0" borderId="6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49" fontId="7" fillId="0" borderId="6" xfId="0" applyNumberFormat="1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176" fontId="16" fillId="0" borderId="13" xfId="0" applyNumberFormat="1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 wrapText="1"/>
    </xf>
    <xf numFmtId="49" fontId="16" fillId="0" borderId="6" xfId="0" applyNumberFormat="1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176" fontId="16" fillId="0" borderId="12" xfId="0" applyNumberFormat="1" applyFont="1" applyFill="1" applyBorder="1" applyAlignment="1">
      <alignment horizontal="center" vertical="center" wrapText="1"/>
    </xf>
    <xf numFmtId="176" fontId="14" fillId="0" borderId="0" xfId="49" applyNumberFormat="1" applyFont="1" applyFill="1" applyAlignment="1">
      <alignment horizontal="center"/>
    </xf>
    <xf numFmtId="176" fontId="15" fillId="0" borderId="0" xfId="0" applyNumberFormat="1" applyFont="1" applyFill="1" applyAlignment="1">
      <alignment vertical="center"/>
    </xf>
    <xf numFmtId="0" fontId="0" fillId="0" borderId="0" xfId="0" applyFill="1" applyAlignment="1"/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49" fontId="16" fillId="0" borderId="2" xfId="0" applyNumberFormat="1" applyFont="1" applyFill="1" applyBorder="1" applyAlignment="1">
      <alignment horizontal="center" vertical="center"/>
    </xf>
    <xf numFmtId="176" fontId="16" fillId="0" borderId="2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176" fontId="16" fillId="0" borderId="1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7" fillId="0" borderId="5" xfId="0" applyNumberFormat="1" applyFont="1" applyFill="1" applyBorder="1" applyAlignment="1">
      <alignment horizontal="center" vertical="center"/>
    </xf>
    <xf numFmtId="49" fontId="1" fillId="0" borderId="8" xfId="0" applyNumberFormat="1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6" fillId="0" borderId="0" xfId="0" applyFont="1" applyFill="1" applyAlignment="1">
      <alignment horizontal="center"/>
    </xf>
    <xf numFmtId="49" fontId="6" fillId="0" borderId="0" xfId="0" applyNumberFormat="1" applyFont="1" applyFill="1" applyAlignment="1">
      <alignment horizontal="center"/>
    </xf>
    <xf numFmtId="49" fontId="7" fillId="0" borderId="3" xfId="0" applyNumberFormat="1" applyFont="1" applyFill="1" applyBorder="1" applyAlignment="1">
      <alignment horizontal="center" vertical="center"/>
    </xf>
    <xf numFmtId="176" fontId="7" fillId="0" borderId="4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Alignment="1">
      <alignment horizontal="center"/>
    </xf>
    <xf numFmtId="0" fontId="8" fillId="0" borderId="1" xfId="0" applyFont="1" applyFill="1" applyBorder="1" applyAlignment="1">
      <alignment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5" fillId="0" borderId="0" xfId="0" applyFont="1" applyFill="1" applyAlignment="1" quotePrefix="1">
      <alignment vertical="center"/>
    </xf>
    <xf numFmtId="0" fontId="4" fillId="0" borderId="0" xfId="0" applyFont="1" applyFill="1" applyAlignment="1" quotePrefix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U34"/>
  <sheetViews>
    <sheetView view="pageBreakPreview" zoomScaleNormal="85" workbookViewId="0">
      <selection activeCell="A1" sqref="A1:T7"/>
    </sheetView>
  </sheetViews>
  <sheetFormatPr defaultColWidth="9.78181818181818" defaultRowHeight="15"/>
  <cols>
    <col min="1" max="1" width="16" style="74" customWidth="1"/>
    <col min="2" max="2" width="30.1" style="74" customWidth="1"/>
    <col min="3" max="3" width="12.1" style="97" customWidth="1"/>
    <col min="4" max="4" width="13.0090909090909" style="96" customWidth="1"/>
    <col min="5" max="5" width="27.6636363636364" style="74" customWidth="1"/>
    <col min="6" max="11" width="9.1" style="96" customWidth="1"/>
    <col min="12" max="12" width="5.66363636363636" style="96" customWidth="1"/>
    <col min="13" max="13" width="9" style="96" customWidth="1"/>
    <col min="14" max="14" width="10" style="98" customWidth="1"/>
    <col min="15" max="15" width="8.66363636363636" style="74" customWidth="1"/>
    <col min="16" max="16" width="7.33636363636364" style="74" customWidth="1"/>
    <col min="17" max="17" width="8.55454545454545" style="74" customWidth="1"/>
    <col min="18" max="19" width="8.89090909090909" style="96" customWidth="1"/>
    <col min="20" max="20" width="10.3363636363636" style="96" customWidth="1"/>
    <col min="21" max="21" width="9" style="74" customWidth="1"/>
    <col min="22" max="16384" width="9.78181818181818" style="74"/>
  </cols>
  <sheetData>
    <row r="1" s="95" customFormat="1" spans="1:20">
      <c r="A1" s="168"/>
      <c r="B1" s="168"/>
      <c r="C1" s="169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72"/>
      <c r="O1" s="168"/>
      <c r="P1" s="168"/>
      <c r="Q1" s="168"/>
      <c r="R1" s="168"/>
      <c r="S1" s="168"/>
      <c r="T1" s="168"/>
    </row>
    <row r="2" s="95" customFormat="1" ht="12.5" spans="1:20">
      <c r="A2" s="99" t="s">
        <v>0</v>
      </c>
      <c r="B2" s="99"/>
      <c r="C2" s="100"/>
      <c r="D2" s="99"/>
      <c r="E2" s="99"/>
      <c r="F2" s="99"/>
      <c r="G2" s="99"/>
      <c r="H2" s="99"/>
      <c r="I2" s="99"/>
      <c r="J2" s="99"/>
      <c r="K2" s="99"/>
      <c r="L2" s="99"/>
      <c r="M2" s="99"/>
      <c r="N2" s="142"/>
      <c r="O2" s="99"/>
      <c r="P2" s="99"/>
      <c r="Q2" s="99"/>
      <c r="R2" s="99"/>
      <c r="S2" s="99"/>
      <c r="T2" s="99"/>
    </row>
    <row r="3" s="95" customFormat="1" ht="12.5" spans="1:20">
      <c r="A3" s="100" t="s">
        <v>1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</row>
    <row r="4" s="95" customFormat="1" ht="13" spans="1:16">
      <c r="A4" s="175" t="s">
        <v>2</v>
      </c>
      <c r="B4" s="101"/>
      <c r="C4" s="102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43"/>
      <c r="O4" s="144"/>
      <c r="P4" s="144"/>
    </row>
    <row r="5" s="95" customFormat="1" ht="20" spans="1:20">
      <c r="A5" s="13" t="s">
        <v>3</v>
      </c>
      <c r="B5" s="13"/>
      <c r="C5" s="14"/>
      <c r="D5" s="13"/>
      <c r="E5" s="13"/>
      <c r="F5" s="13"/>
      <c r="G5" s="13"/>
      <c r="H5" s="13"/>
      <c r="I5" s="13"/>
      <c r="J5" s="13"/>
      <c r="K5" s="13"/>
      <c r="L5" s="13"/>
      <c r="M5" s="13"/>
      <c r="N5" s="62"/>
      <c r="O5" s="13"/>
      <c r="P5" s="13"/>
      <c r="Q5" s="13"/>
      <c r="R5" s="13"/>
      <c r="S5" s="13"/>
      <c r="T5" s="13"/>
    </row>
    <row r="6" s="20" customFormat="1" ht="19.5" customHeight="1" spans="1:20">
      <c r="A6" s="16"/>
      <c r="B6" s="17"/>
      <c r="C6" s="18"/>
      <c r="D6" s="17"/>
      <c r="F6" s="21"/>
      <c r="G6" s="21"/>
      <c r="H6" s="21"/>
      <c r="I6" s="21"/>
      <c r="J6" s="21"/>
      <c r="K6" s="21"/>
      <c r="L6" s="21"/>
      <c r="M6" s="63" t="s">
        <v>4</v>
      </c>
      <c r="N6" s="64"/>
      <c r="O6" s="65"/>
      <c r="P6" s="66"/>
      <c r="Q6" s="66"/>
      <c r="R6" s="66"/>
      <c r="S6" s="66"/>
      <c r="T6" s="66"/>
    </row>
    <row r="7" s="74" customFormat="1" ht="15.5" spans="1:18">
      <c r="A7" s="22"/>
      <c r="B7" s="23"/>
      <c r="C7" s="24"/>
      <c r="D7" s="23"/>
      <c r="E7" s="23"/>
      <c r="F7" s="26"/>
      <c r="G7" s="26"/>
      <c r="H7" s="26"/>
      <c r="I7" s="26"/>
      <c r="J7" s="26"/>
      <c r="K7" s="67"/>
      <c r="L7" s="67"/>
      <c r="M7" s="68" t="s">
        <v>5</v>
      </c>
      <c r="N7" s="67"/>
      <c r="O7" s="65"/>
      <c r="P7" s="65"/>
      <c r="Q7" s="65"/>
      <c r="R7" s="73"/>
    </row>
    <row r="8" s="74" customFormat="1" ht="15.5" spans="1:21">
      <c r="A8" s="103"/>
      <c r="B8" s="104"/>
      <c r="C8" s="105"/>
      <c r="D8" s="104"/>
      <c r="E8" s="104"/>
      <c r="F8" s="103"/>
      <c r="G8" s="103"/>
      <c r="H8" s="103"/>
      <c r="I8" s="103"/>
      <c r="J8" s="103"/>
      <c r="K8" s="103"/>
      <c r="L8" s="104"/>
      <c r="M8" s="104"/>
      <c r="N8" s="103"/>
      <c r="O8" s="145" t="s">
        <v>6</v>
      </c>
      <c r="P8" s="146"/>
      <c r="Q8" s="146"/>
      <c r="R8" s="146"/>
      <c r="S8" s="146"/>
      <c r="T8" s="146"/>
      <c r="U8" s="158"/>
    </row>
    <row r="9" s="74" customFormat="1" spans="1:21">
      <c r="A9" s="106"/>
      <c r="B9" s="107"/>
      <c r="C9" s="108"/>
      <c r="D9" s="109"/>
      <c r="E9" s="109"/>
      <c r="F9" s="110"/>
      <c r="G9" s="110"/>
      <c r="H9" s="110"/>
      <c r="I9" s="110"/>
      <c r="J9" s="110"/>
      <c r="K9" s="110"/>
      <c r="L9" s="109"/>
      <c r="M9" s="147"/>
      <c r="N9" s="117"/>
      <c r="O9" s="148" t="s">
        <v>7</v>
      </c>
      <c r="P9" s="149"/>
      <c r="Q9" s="159"/>
      <c r="R9" s="109"/>
      <c r="S9" s="109"/>
      <c r="T9" s="109"/>
      <c r="U9" s="173"/>
    </row>
    <row r="10" s="74" customFormat="1" ht="43" spans="1:21">
      <c r="A10" s="111" t="s">
        <v>8</v>
      </c>
      <c r="B10" s="112" t="s">
        <v>9</v>
      </c>
      <c r="C10" s="108" t="s">
        <v>10</v>
      </c>
      <c r="D10" s="109" t="s">
        <v>11</v>
      </c>
      <c r="E10" s="113" t="s">
        <v>12</v>
      </c>
      <c r="F10" s="114"/>
      <c r="G10" s="114"/>
      <c r="H10" s="114"/>
      <c r="I10" s="114"/>
      <c r="J10" s="114"/>
      <c r="K10" s="114"/>
      <c r="L10" s="109" t="s">
        <v>13</v>
      </c>
      <c r="M10" s="147"/>
      <c r="N10" s="117"/>
      <c r="O10" s="112" t="s">
        <v>14</v>
      </c>
      <c r="P10" s="112" t="s">
        <v>15</v>
      </c>
      <c r="Q10" s="112" t="s">
        <v>16</v>
      </c>
      <c r="R10" s="113" t="s">
        <v>17</v>
      </c>
      <c r="S10" s="113" t="s">
        <v>18</v>
      </c>
      <c r="T10" s="113" t="s">
        <v>19</v>
      </c>
      <c r="U10" s="113" t="s">
        <v>20</v>
      </c>
    </row>
    <row r="11" s="74" customFormat="1" ht="57.5" spans="1:21">
      <c r="A11" s="115"/>
      <c r="B11" s="116"/>
      <c r="C11" s="117" t="s">
        <v>21</v>
      </c>
      <c r="D11" s="117" t="s">
        <v>22</v>
      </c>
      <c r="E11" s="109" t="s">
        <v>23</v>
      </c>
      <c r="F11" s="108" t="s">
        <v>24</v>
      </c>
      <c r="G11" s="108" t="s">
        <v>25</v>
      </c>
      <c r="H11" s="108" t="s">
        <v>26</v>
      </c>
      <c r="I11" s="108" t="s">
        <v>27</v>
      </c>
      <c r="J11" s="150" t="s">
        <v>28</v>
      </c>
      <c r="K11" s="150" t="s">
        <v>29</v>
      </c>
      <c r="L11" s="151" t="s">
        <v>30</v>
      </c>
      <c r="M11" s="151" t="s">
        <v>31</v>
      </c>
      <c r="N11" s="117" t="s">
        <v>32</v>
      </c>
      <c r="O11" s="116"/>
      <c r="P11" s="116"/>
      <c r="Q11" s="116"/>
      <c r="R11" s="109" t="s">
        <v>33</v>
      </c>
      <c r="S11" s="109" t="s">
        <v>33</v>
      </c>
      <c r="T11" s="109" t="s">
        <v>33</v>
      </c>
      <c r="U11" s="109" t="s">
        <v>33</v>
      </c>
    </row>
    <row r="12" s="74" customFormat="1" ht="25.95" customHeight="1" spans="1:21">
      <c r="A12" s="120"/>
      <c r="B12" s="118"/>
      <c r="C12" s="108"/>
      <c r="D12" s="119"/>
      <c r="E12" s="120"/>
      <c r="F12" s="118"/>
      <c r="G12" s="118"/>
      <c r="H12" s="118"/>
      <c r="I12" s="118"/>
      <c r="J12" s="118"/>
      <c r="K12" s="120"/>
      <c r="L12" s="133"/>
      <c r="M12" s="119"/>
      <c r="N12" s="133"/>
      <c r="O12" s="152"/>
      <c r="P12" s="152"/>
      <c r="Q12" s="118"/>
      <c r="R12" s="118"/>
      <c r="S12" s="152"/>
      <c r="T12" s="118"/>
      <c r="U12" s="161"/>
    </row>
    <row r="13" s="74" customFormat="1" ht="25.95" customHeight="1" spans="1:21">
      <c r="A13" s="120"/>
      <c r="B13" s="118"/>
      <c r="C13" s="108"/>
      <c r="D13" s="119"/>
      <c r="E13" s="120"/>
      <c r="F13" s="118"/>
      <c r="G13" s="118"/>
      <c r="H13" s="118"/>
      <c r="I13" s="118"/>
      <c r="J13" s="118"/>
      <c r="K13" s="120"/>
      <c r="L13" s="133"/>
      <c r="M13" s="119"/>
      <c r="N13" s="133"/>
      <c r="O13" s="152"/>
      <c r="P13" s="152"/>
      <c r="Q13" s="152"/>
      <c r="R13" s="118"/>
      <c r="S13" s="152"/>
      <c r="T13" s="118"/>
      <c r="U13" s="161"/>
    </row>
    <row r="14" s="74" customFormat="1" ht="25.95" customHeight="1" spans="1:21">
      <c r="A14" s="120"/>
      <c r="B14" s="118"/>
      <c r="C14" s="108"/>
      <c r="D14" s="119"/>
      <c r="E14" s="120"/>
      <c r="F14" s="118"/>
      <c r="G14" s="118"/>
      <c r="H14" s="118"/>
      <c r="I14" s="118"/>
      <c r="J14" s="118"/>
      <c r="K14" s="120"/>
      <c r="L14" s="133"/>
      <c r="M14" s="119"/>
      <c r="N14" s="133"/>
      <c r="O14" s="152"/>
      <c r="P14" s="152"/>
      <c r="Q14" s="152"/>
      <c r="R14" s="118"/>
      <c r="S14" s="152"/>
      <c r="T14" s="118"/>
      <c r="U14" s="161"/>
    </row>
    <row r="15" s="74" customFormat="1" ht="25.95" customHeight="1" spans="1:21">
      <c r="A15" s="120"/>
      <c r="B15" s="118"/>
      <c r="C15" s="108"/>
      <c r="D15" s="119"/>
      <c r="E15" s="120"/>
      <c r="F15" s="118"/>
      <c r="G15" s="118"/>
      <c r="H15" s="118"/>
      <c r="I15" s="118"/>
      <c r="J15" s="118"/>
      <c r="K15" s="120"/>
      <c r="L15" s="133"/>
      <c r="M15" s="119"/>
      <c r="N15" s="133"/>
      <c r="O15" s="152"/>
      <c r="P15" s="152"/>
      <c r="Q15" s="152"/>
      <c r="R15" s="118"/>
      <c r="S15" s="152"/>
      <c r="T15" s="118"/>
      <c r="U15" s="161"/>
    </row>
    <row r="16" s="74" customFormat="1" ht="15.5" spans="1:21">
      <c r="A16" s="36" t="s">
        <v>34</v>
      </c>
      <c r="B16" s="145"/>
      <c r="C16" s="170"/>
      <c r="D16" s="30"/>
      <c r="E16" s="145"/>
      <c r="F16" s="171"/>
      <c r="G16" s="171"/>
      <c r="H16" s="171"/>
      <c r="I16" s="171"/>
      <c r="J16" s="171"/>
      <c r="K16" s="171"/>
      <c r="L16" s="158"/>
      <c r="M16" s="164"/>
      <c r="N16" s="30"/>
      <c r="O16" s="145"/>
      <c r="P16" s="146"/>
      <c r="Q16" s="146"/>
      <c r="R16" s="174"/>
      <c r="S16" s="36"/>
      <c r="T16" s="109"/>
      <c r="U16" s="36"/>
    </row>
    <row r="17" s="74" customFormat="1" ht="15.5" spans="1:21">
      <c r="A17" s="103"/>
      <c r="B17" s="104"/>
      <c r="C17" s="105"/>
      <c r="D17" s="104"/>
      <c r="E17" s="104"/>
      <c r="F17" s="103"/>
      <c r="G17" s="103"/>
      <c r="H17" s="103"/>
      <c r="I17" s="103"/>
      <c r="J17" s="103"/>
      <c r="K17" s="103"/>
      <c r="L17" s="104"/>
      <c r="M17" s="104"/>
      <c r="N17" s="103"/>
      <c r="O17" s="145" t="s">
        <v>6</v>
      </c>
      <c r="P17" s="146"/>
      <c r="Q17" s="146"/>
      <c r="R17" s="146"/>
      <c r="S17" s="146"/>
      <c r="T17" s="146"/>
      <c r="U17" s="158"/>
    </row>
    <row r="18" s="74" customFormat="1" spans="1:21">
      <c r="A18" s="106"/>
      <c r="B18" s="107"/>
      <c r="C18" s="108"/>
      <c r="D18" s="109"/>
      <c r="E18" s="109"/>
      <c r="F18" s="110"/>
      <c r="G18" s="110"/>
      <c r="H18" s="110"/>
      <c r="I18" s="110"/>
      <c r="J18" s="110"/>
      <c r="K18" s="110"/>
      <c r="L18" s="109"/>
      <c r="M18" s="147"/>
      <c r="N18" s="117"/>
      <c r="O18" s="148" t="s">
        <v>7</v>
      </c>
      <c r="P18" s="149"/>
      <c r="Q18" s="159"/>
      <c r="R18" s="109"/>
      <c r="S18" s="109"/>
      <c r="T18" s="109"/>
      <c r="U18" s="173"/>
    </row>
    <row r="19" ht="43" spans="1:21">
      <c r="A19" s="111" t="s">
        <v>8</v>
      </c>
      <c r="B19" s="112" t="s">
        <v>9</v>
      </c>
      <c r="C19" s="108" t="s">
        <v>10</v>
      </c>
      <c r="D19" s="109" t="s">
        <v>11</v>
      </c>
      <c r="E19" s="113" t="s">
        <v>12</v>
      </c>
      <c r="F19" s="114"/>
      <c r="G19" s="114"/>
      <c r="H19" s="114"/>
      <c r="I19" s="114"/>
      <c r="J19" s="114"/>
      <c r="K19" s="114"/>
      <c r="L19" s="109" t="s">
        <v>13</v>
      </c>
      <c r="M19" s="147"/>
      <c r="N19" s="117"/>
      <c r="O19" s="112" t="s">
        <v>14</v>
      </c>
      <c r="P19" s="112" t="s">
        <v>15</v>
      </c>
      <c r="Q19" s="112" t="s">
        <v>16</v>
      </c>
      <c r="R19" s="113" t="s">
        <v>17</v>
      </c>
      <c r="S19" s="113" t="s">
        <v>18</v>
      </c>
      <c r="T19" s="113" t="s">
        <v>19</v>
      </c>
      <c r="U19" s="113" t="s">
        <v>20</v>
      </c>
    </row>
    <row r="20" ht="57.5" spans="1:21">
      <c r="A20" s="115"/>
      <c r="B20" s="116"/>
      <c r="C20" s="117" t="s">
        <v>21</v>
      </c>
      <c r="D20" s="117" t="s">
        <v>22</v>
      </c>
      <c r="E20" s="109" t="s">
        <v>23</v>
      </c>
      <c r="F20" s="108" t="s">
        <v>24</v>
      </c>
      <c r="G20" s="108" t="s">
        <v>25</v>
      </c>
      <c r="H20" s="108" t="s">
        <v>26</v>
      </c>
      <c r="I20" s="108" t="s">
        <v>27</v>
      </c>
      <c r="J20" s="150" t="s">
        <v>28</v>
      </c>
      <c r="K20" s="150" t="s">
        <v>29</v>
      </c>
      <c r="L20" s="151" t="s">
        <v>30</v>
      </c>
      <c r="M20" s="151" t="s">
        <v>31</v>
      </c>
      <c r="N20" s="117" t="s">
        <v>32</v>
      </c>
      <c r="O20" s="116"/>
      <c r="P20" s="116"/>
      <c r="Q20" s="116"/>
      <c r="R20" s="109" t="s">
        <v>33</v>
      </c>
      <c r="S20" s="109" t="s">
        <v>33</v>
      </c>
      <c r="T20" s="109" t="s">
        <v>33</v>
      </c>
      <c r="U20" s="109" t="s">
        <v>33</v>
      </c>
    </row>
    <row r="21" ht="15.5" spans="1:21">
      <c r="A21" s="120"/>
      <c r="B21" s="118"/>
      <c r="C21" s="108"/>
      <c r="D21" s="119"/>
      <c r="E21" s="120"/>
      <c r="F21" s="118"/>
      <c r="G21" s="118"/>
      <c r="H21" s="118"/>
      <c r="I21" s="118"/>
      <c r="J21" s="118"/>
      <c r="K21" s="120"/>
      <c r="L21" s="133"/>
      <c r="M21" s="119"/>
      <c r="N21" s="133"/>
      <c r="O21" s="152"/>
      <c r="P21" s="152"/>
      <c r="Q21" s="118"/>
      <c r="R21" s="118"/>
      <c r="S21" s="152"/>
      <c r="T21" s="118"/>
      <c r="U21" s="161"/>
    </row>
    <row r="22" ht="15.5" spans="1:21">
      <c r="A22" s="120"/>
      <c r="B22" s="118"/>
      <c r="C22" s="108"/>
      <c r="D22" s="119"/>
      <c r="E22" s="120"/>
      <c r="F22" s="118"/>
      <c r="G22" s="118"/>
      <c r="H22" s="118"/>
      <c r="I22" s="118"/>
      <c r="J22" s="118"/>
      <c r="K22" s="120"/>
      <c r="L22" s="133"/>
      <c r="M22" s="119"/>
      <c r="N22" s="133"/>
      <c r="O22" s="152"/>
      <c r="P22" s="152"/>
      <c r="Q22" s="152"/>
      <c r="R22" s="118"/>
      <c r="S22" s="152"/>
      <c r="T22" s="118"/>
      <c r="U22" s="161"/>
    </row>
    <row r="23" ht="15.5" spans="1:21">
      <c r="A23" s="120"/>
      <c r="B23" s="118"/>
      <c r="C23" s="108"/>
      <c r="D23" s="119"/>
      <c r="E23" s="120"/>
      <c r="F23" s="118"/>
      <c r="G23" s="118"/>
      <c r="H23" s="118"/>
      <c r="I23" s="118"/>
      <c r="J23" s="118"/>
      <c r="K23" s="120"/>
      <c r="L23" s="133"/>
      <c r="M23" s="119"/>
      <c r="N23" s="133"/>
      <c r="O23" s="152"/>
      <c r="P23" s="152"/>
      <c r="Q23" s="152"/>
      <c r="R23" s="118"/>
      <c r="S23" s="152"/>
      <c r="T23" s="118"/>
      <c r="U23" s="161"/>
    </row>
    <row r="24" ht="15.5" spans="1:21">
      <c r="A24" s="120"/>
      <c r="B24" s="118"/>
      <c r="C24" s="108"/>
      <c r="D24" s="119"/>
      <c r="E24" s="120"/>
      <c r="F24" s="118"/>
      <c r="G24" s="118"/>
      <c r="H24" s="118"/>
      <c r="I24" s="118"/>
      <c r="J24" s="118"/>
      <c r="K24" s="120"/>
      <c r="L24" s="133"/>
      <c r="M24" s="119"/>
      <c r="N24" s="133"/>
      <c r="O24" s="152"/>
      <c r="P24" s="152"/>
      <c r="Q24" s="152"/>
      <c r="R24" s="118"/>
      <c r="S24" s="152"/>
      <c r="T24" s="118"/>
      <c r="U24" s="161"/>
    </row>
    <row r="25" ht="15.5" spans="1:21">
      <c r="A25" s="36" t="s">
        <v>34</v>
      </c>
      <c r="B25" s="145"/>
      <c r="C25" s="170"/>
      <c r="D25" s="30"/>
      <c r="E25" s="145"/>
      <c r="F25" s="171"/>
      <c r="G25" s="171"/>
      <c r="H25" s="171"/>
      <c r="I25" s="171"/>
      <c r="J25" s="171"/>
      <c r="K25" s="171"/>
      <c r="L25" s="158"/>
      <c r="M25" s="164"/>
      <c r="N25" s="30"/>
      <c r="O25" s="145"/>
      <c r="P25" s="146"/>
      <c r="Q25" s="146"/>
      <c r="R25" s="174"/>
      <c r="S25" s="36"/>
      <c r="T25" s="109"/>
      <c r="U25" s="36"/>
    </row>
    <row r="26" ht="15.5" spans="1:21">
      <c r="A26" s="103"/>
      <c r="B26" s="104"/>
      <c r="C26" s="105"/>
      <c r="D26" s="104"/>
      <c r="E26" s="104"/>
      <c r="F26" s="103"/>
      <c r="G26" s="103"/>
      <c r="H26" s="103"/>
      <c r="I26" s="103"/>
      <c r="J26" s="103"/>
      <c r="K26" s="103"/>
      <c r="L26" s="104"/>
      <c r="M26" s="104"/>
      <c r="N26" s="103"/>
      <c r="O26" s="145" t="s">
        <v>6</v>
      </c>
      <c r="P26" s="146"/>
      <c r="Q26" s="146"/>
      <c r="R26" s="146"/>
      <c r="S26" s="146"/>
      <c r="T26" s="146"/>
      <c r="U26" s="158"/>
    </row>
    <row r="27" spans="1:21">
      <c r="A27" s="106"/>
      <c r="B27" s="107"/>
      <c r="C27" s="108"/>
      <c r="D27" s="109"/>
      <c r="E27" s="109"/>
      <c r="F27" s="110"/>
      <c r="G27" s="110"/>
      <c r="H27" s="110"/>
      <c r="I27" s="110"/>
      <c r="J27" s="110"/>
      <c r="K27" s="110"/>
      <c r="L27" s="109"/>
      <c r="M27" s="147"/>
      <c r="N27" s="117"/>
      <c r="O27" s="148" t="s">
        <v>7</v>
      </c>
      <c r="P27" s="149"/>
      <c r="Q27" s="159"/>
      <c r="R27" s="109"/>
      <c r="S27" s="109"/>
      <c r="T27" s="109"/>
      <c r="U27" s="173"/>
    </row>
    <row r="28" ht="43" spans="1:21">
      <c r="A28" s="111" t="s">
        <v>8</v>
      </c>
      <c r="B28" s="112" t="s">
        <v>9</v>
      </c>
      <c r="C28" s="108" t="s">
        <v>10</v>
      </c>
      <c r="D28" s="109" t="s">
        <v>11</v>
      </c>
      <c r="E28" s="113" t="s">
        <v>12</v>
      </c>
      <c r="F28" s="114"/>
      <c r="G28" s="114"/>
      <c r="H28" s="114"/>
      <c r="I28" s="114"/>
      <c r="J28" s="114"/>
      <c r="K28" s="114"/>
      <c r="L28" s="109" t="s">
        <v>13</v>
      </c>
      <c r="M28" s="147"/>
      <c r="N28" s="117"/>
      <c r="O28" s="112" t="s">
        <v>14</v>
      </c>
      <c r="P28" s="112" t="s">
        <v>15</v>
      </c>
      <c r="Q28" s="112" t="s">
        <v>16</v>
      </c>
      <c r="R28" s="113" t="s">
        <v>17</v>
      </c>
      <c r="S28" s="113" t="s">
        <v>18</v>
      </c>
      <c r="T28" s="113" t="s">
        <v>19</v>
      </c>
      <c r="U28" s="113" t="s">
        <v>20</v>
      </c>
    </row>
    <row r="29" ht="57.5" spans="1:21">
      <c r="A29" s="115"/>
      <c r="B29" s="116"/>
      <c r="C29" s="117" t="s">
        <v>21</v>
      </c>
      <c r="D29" s="117" t="s">
        <v>22</v>
      </c>
      <c r="E29" s="109" t="s">
        <v>23</v>
      </c>
      <c r="F29" s="108" t="s">
        <v>24</v>
      </c>
      <c r="G29" s="108" t="s">
        <v>25</v>
      </c>
      <c r="H29" s="108" t="s">
        <v>26</v>
      </c>
      <c r="I29" s="108" t="s">
        <v>27</v>
      </c>
      <c r="J29" s="150" t="s">
        <v>28</v>
      </c>
      <c r="K29" s="150" t="s">
        <v>29</v>
      </c>
      <c r="L29" s="151" t="s">
        <v>30</v>
      </c>
      <c r="M29" s="151" t="s">
        <v>31</v>
      </c>
      <c r="N29" s="117" t="s">
        <v>32</v>
      </c>
      <c r="O29" s="116"/>
      <c r="P29" s="116"/>
      <c r="Q29" s="116"/>
      <c r="R29" s="109" t="s">
        <v>33</v>
      </c>
      <c r="S29" s="109" t="s">
        <v>33</v>
      </c>
      <c r="T29" s="109" t="s">
        <v>33</v>
      </c>
      <c r="U29" s="109" t="s">
        <v>33</v>
      </c>
    </row>
    <row r="30" ht="15.5" spans="1:21">
      <c r="A30" s="120"/>
      <c r="B30" s="118"/>
      <c r="C30" s="108"/>
      <c r="D30" s="119"/>
      <c r="E30" s="120"/>
      <c r="F30" s="118"/>
      <c r="G30" s="118"/>
      <c r="H30" s="118"/>
      <c r="I30" s="118"/>
      <c r="J30" s="118"/>
      <c r="K30" s="120"/>
      <c r="L30" s="133"/>
      <c r="M30" s="119"/>
      <c r="N30" s="133"/>
      <c r="O30" s="152"/>
      <c r="P30" s="152"/>
      <c r="Q30" s="118"/>
      <c r="R30" s="118"/>
      <c r="S30" s="152"/>
      <c r="T30" s="118"/>
      <c r="U30" s="161"/>
    </row>
    <row r="31" ht="15.5" spans="1:21">
      <c r="A31" s="120"/>
      <c r="B31" s="118"/>
      <c r="C31" s="108"/>
      <c r="D31" s="119"/>
      <c r="E31" s="120"/>
      <c r="F31" s="118"/>
      <c r="G31" s="118"/>
      <c r="H31" s="118"/>
      <c r="I31" s="118"/>
      <c r="J31" s="118"/>
      <c r="K31" s="120"/>
      <c r="L31" s="133"/>
      <c r="M31" s="119"/>
      <c r="N31" s="133"/>
      <c r="O31" s="152"/>
      <c r="P31" s="152"/>
      <c r="Q31" s="152"/>
      <c r="R31" s="118"/>
      <c r="S31" s="152"/>
      <c r="T31" s="118"/>
      <c r="U31" s="161"/>
    </row>
    <row r="32" ht="15.5" spans="1:21">
      <c r="A32" s="120"/>
      <c r="B32" s="118"/>
      <c r="C32" s="108"/>
      <c r="D32" s="119"/>
      <c r="E32" s="120"/>
      <c r="F32" s="118"/>
      <c r="G32" s="118"/>
      <c r="H32" s="118"/>
      <c r="I32" s="118"/>
      <c r="J32" s="118"/>
      <c r="K32" s="120"/>
      <c r="L32" s="133"/>
      <c r="M32" s="119"/>
      <c r="N32" s="133"/>
      <c r="O32" s="152"/>
      <c r="P32" s="152"/>
      <c r="Q32" s="152"/>
      <c r="R32" s="118"/>
      <c r="S32" s="152"/>
      <c r="T32" s="118"/>
      <c r="U32" s="161"/>
    </row>
    <row r="33" ht="15.5" spans="1:21">
      <c r="A33" s="120"/>
      <c r="B33" s="118"/>
      <c r="C33" s="108"/>
      <c r="D33" s="119"/>
      <c r="E33" s="120"/>
      <c r="F33" s="118"/>
      <c r="G33" s="118"/>
      <c r="H33" s="118"/>
      <c r="I33" s="118"/>
      <c r="J33" s="118"/>
      <c r="K33" s="120"/>
      <c r="L33" s="133"/>
      <c r="M33" s="119"/>
      <c r="N33" s="133"/>
      <c r="O33" s="152"/>
      <c r="P33" s="152"/>
      <c r="Q33" s="152"/>
      <c r="R33" s="118"/>
      <c r="S33" s="152"/>
      <c r="T33" s="118"/>
      <c r="U33" s="161"/>
    </row>
    <row r="34" ht="15.5" spans="1:21">
      <c r="A34" s="36" t="s">
        <v>34</v>
      </c>
      <c r="B34" s="145"/>
      <c r="C34" s="170"/>
      <c r="D34" s="30"/>
      <c r="E34" s="145"/>
      <c r="F34" s="171"/>
      <c r="G34" s="171"/>
      <c r="H34" s="171"/>
      <c r="I34" s="171"/>
      <c r="J34" s="171"/>
      <c r="K34" s="171"/>
      <c r="L34" s="158"/>
      <c r="M34" s="164"/>
      <c r="N34" s="30"/>
      <c r="O34" s="145"/>
      <c r="P34" s="146"/>
      <c r="Q34" s="146"/>
      <c r="R34" s="174"/>
      <c r="S34" s="36"/>
      <c r="T34" s="109"/>
      <c r="U34" s="36"/>
    </row>
  </sheetData>
  <mergeCells count="50">
    <mergeCell ref="A1:T1"/>
    <mergeCell ref="A2:T2"/>
    <mergeCell ref="A3:T3"/>
    <mergeCell ref="A5:T5"/>
    <mergeCell ref="B7:E7"/>
    <mergeCell ref="A8:N8"/>
    <mergeCell ref="O8:U8"/>
    <mergeCell ref="A9:B9"/>
    <mergeCell ref="F9:I9"/>
    <mergeCell ref="L9:N9"/>
    <mergeCell ref="O9:Q9"/>
    <mergeCell ref="F10:I10"/>
    <mergeCell ref="L10:N10"/>
    <mergeCell ref="B16:C16"/>
    <mergeCell ref="E16:L16"/>
    <mergeCell ref="A17:N17"/>
    <mergeCell ref="O17:U17"/>
    <mergeCell ref="A18:B18"/>
    <mergeCell ref="F18:I18"/>
    <mergeCell ref="L18:N18"/>
    <mergeCell ref="O18:Q18"/>
    <mergeCell ref="F19:I19"/>
    <mergeCell ref="L19:N19"/>
    <mergeCell ref="B25:C25"/>
    <mergeCell ref="E25:L25"/>
    <mergeCell ref="A26:N26"/>
    <mergeCell ref="O26:U26"/>
    <mergeCell ref="A27:B27"/>
    <mergeCell ref="F27:I27"/>
    <mergeCell ref="L27:N27"/>
    <mergeCell ref="O27:Q27"/>
    <mergeCell ref="F28:I28"/>
    <mergeCell ref="L28:N28"/>
    <mergeCell ref="B34:C34"/>
    <mergeCell ref="E34:L34"/>
    <mergeCell ref="A10:A11"/>
    <mergeCell ref="A19:A20"/>
    <mergeCell ref="A28:A29"/>
    <mergeCell ref="B10:B11"/>
    <mergeCell ref="B19:B20"/>
    <mergeCell ref="B28:B29"/>
    <mergeCell ref="O10:O11"/>
    <mergeCell ref="O19:O20"/>
    <mergeCell ref="O28:O29"/>
    <mergeCell ref="P10:P11"/>
    <mergeCell ref="P19:P20"/>
    <mergeCell ref="P28:P29"/>
    <mergeCell ref="Q10:Q11"/>
    <mergeCell ref="Q19:Q20"/>
    <mergeCell ref="Q28:Q29"/>
  </mergeCells>
  <pageMargins left="0.0388888888888889" right="0.0388888888888889" top="0.118055555555556" bottom="0" header="0.5" footer="0.5"/>
  <pageSetup paperSize="9" scale="6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U195"/>
  <sheetViews>
    <sheetView zoomScale="80" zoomScaleNormal="80" topLeftCell="A175" workbookViewId="0">
      <selection activeCell="A148" sqref="A148:U195"/>
    </sheetView>
  </sheetViews>
  <sheetFormatPr defaultColWidth="9.78181818181818" defaultRowHeight="15"/>
  <cols>
    <col min="1" max="1" width="16" style="74" customWidth="1"/>
    <col min="2" max="2" width="30.1" style="74" customWidth="1"/>
    <col min="3" max="3" width="12.1" style="97" customWidth="1"/>
    <col min="4" max="4" width="13.0090909090909" style="96" customWidth="1"/>
    <col min="5" max="5" width="27.6636363636364" style="74" customWidth="1"/>
    <col min="6" max="11" width="9.1" style="96" customWidth="1"/>
    <col min="12" max="12" width="5.66363636363636" style="96" customWidth="1"/>
    <col min="13" max="13" width="9" style="96" customWidth="1"/>
    <col min="14" max="14" width="10" style="98" customWidth="1"/>
    <col min="15" max="15" width="8.66363636363636" style="74" customWidth="1"/>
    <col min="16" max="16" width="7.33636363636364" style="74" customWidth="1"/>
    <col min="17" max="17" width="8.55454545454545" style="74" customWidth="1"/>
    <col min="18" max="19" width="8.89090909090909" style="96" customWidth="1"/>
    <col min="20" max="20" width="10.3363636363636" style="96" customWidth="1"/>
    <col min="21" max="21" width="9" style="74" customWidth="1"/>
    <col min="22" max="16384" width="9.78181818181818" style="74"/>
  </cols>
  <sheetData>
    <row r="1" s="95" customFormat="1" ht="12.5" spans="1:20">
      <c r="A1" s="99" t="s">
        <v>0</v>
      </c>
      <c r="B1" s="99"/>
      <c r="C1" s="100"/>
      <c r="D1" s="99"/>
      <c r="E1" s="99"/>
      <c r="F1" s="99"/>
      <c r="G1" s="99"/>
      <c r="H1" s="99"/>
      <c r="I1" s="99"/>
      <c r="J1" s="99"/>
      <c r="K1" s="99"/>
      <c r="L1" s="99"/>
      <c r="M1" s="99"/>
      <c r="N1" s="142"/>
      <c r="O1" s="99"/>
      <c r="P1" s="99"/>
      <c r="Q1" s="99"/>
      <c r="R1" s="99"/>
      <c r="S1" s="99"/>
      <c r="T1" s="99"/>
    </row>
    <row r="2" s="95" customFormat="1" ht="12.5" spans="1:20">
      <c r="A2" s="100" t="s">
        <v>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</row>
    <row r="3" s="95" customFormat="1" ht="13" spans="1:16">
      <c r="A3" s="175" t="s">
        <v>2</v>
      </c>
      <c r="B3" s="101"/>
      <c r="C3" s="102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43"/>
      <c r="O3" s="144"/>
      <c r="P3" s="144"/>
    </row>
    <row r="4" s="95" customFormat="1" ht="20" spans="1:20">
      <c r="A4" s="13" t="s">
        <v>3</v>
      </c>
      <c r="B4" s="13"/>
      <c r="C4" s="14"/>
      <c r="D4" s="13"/>
      <c r="E4" s="13"/>
      <c r="F4" s="13"/>
      <c r="G4" s="13"/>
      <c r="H4" s="13"/>
      <c r="I4" s="13"/>
      <c r="J4" s="13"/>
      <c r="K4" s="13"/>
      <c r="L4" s="13"/>
      <c r="M4" s="13"/>
      <c r="N4" s="62"/>
      <c r="O4" s="13"/>
      <c r="P4" s="13"/>
      <c r="Q4" s="13"/>
      <c r="R4" s="13"/>
      <c r="S4" s="13"/>
      <c r="T4" s="13"/>
    </row>
    <row r="5" s="20" customFormat="1" ht="19.5" customHeight="1" spans="1:20">
      <c r="A5" s="16"/>
      <c r="B5" s="17"/>
      <c r="C5" s="18"/>
      <c r="D5" s="17"/>
      <c r="F5" s="21"/>
      <c r="G5" s="21"/>
      <c r="H5" s="21"/>
      <c r="I5" s="21"/>
      <c r="J5" s="21"/>
      <c r="K5" s="21"/>
      <c r="L5" s="21"/>
      <c r="M5" s="63" t="s">
        <v>4</v>
      </c>
      <c r="N5" s="64"/>
      <c r="O5" s="65"/>
      <c r="P5" s="66"/>
      <c r="Q5" s="66"/>
      <c r="R5" s="66"/>
      <c r="S5" s="66"/>
      <c r="T5" s="66"/>
    </row>
    <row r="6" s="74" customFormat="1" ht="15.5" spans="1:18">
      <c r="A6" s="22"/>
      <c r="B6" s="23"/>
      <c r="C6" s="24"/>
      <c r="D6" s="23"/>
      <c r="E6" s="23"/>
      <c r="F6" s="26"/>
      <c r="G6" s="26"/>
      <c r="H6" s="26"/>
      <c r="I6" s="26"/>
      <c r="J6" s="26"/>
      <c r="K6" s="67"/>
      <c r="L6" s="67"/>
      <c r="M6" s="68" t="s">
        <v>5</v>
      </c>
      <c r="N6" s="67"/>
      <c r="O6" s="65"/>
      <c r="P6" s="65"/>
      <c r="Q6" s="65"/>
      <c r="R6" s="73"/>
    </row>
    <row r="7" s="96" customFormat="1" ht="15.5" spans="1:21">
      <c r="A7" s="103"/>
      <c r="B7" s="104"/>
      <c r="C7" s="105"/>
      <c r="D7" s="104"/>
      <c r="E7" s="104"/>
      <c r="F7" s="103"/>
      <c r="G7" s="103"/>
      <c r="H7" s="103"/>
      <c r="I7" s="103"/>
      <c r="J7" s="103"/>
      <c r="K7" s="103"/>
      <c r="L7" s="104"/>
      <c r="M7" s="104"/>
      <c r="N7" s="103"/>
      <c r="O7" s="145" t="s">
        <v>35</v>
      </c>
      <c r="P7" s="146"/>
      <c r="Q7" s="146"/>
      <c r="R7" s="146"/>
      <c r="S7" s="146"/>
      <c r="T7" s="146"/>
      <c r="U7" s="158"/>
    </row>
    <row r="8" s="96" customFormat="1" spans="1:21">
      <c r="A8" s="106"/>
      <c r="B8" s="107"/>
      <c r="C8" s="108"/>
      <c r="D8" s="109"/>
      <c r="E8" s="109"/>
      <c r="F8" s="110"/>
      <c r="G8" s="110"/>
      <c r="H8" s="110"/>
      <c r="I8" s="110"/>
      <c r="J8" s="110"/>
      <c r="K8" s="110"/>
      <c r="L8" s="109"/>
      <c r="M8" s="147"/>
      <c r="N8" s="117"/>
      <c r="O8" s="148" t="s">
        <v>36</v>
      </c>
      <c r="P8" s="149"/>
      <c r="Q8" s="159"/>
      <c r="R8" s="109"/>
      <c r="S8" s="109"/>
      <c r="T8" s="109"/>
      <c r="U8" s="160"/>
    </row>
    <row r="9" s="96" customFormat="1" ht="29" spans="1:21">
      <c r="A9" s="111" t="s">
        <v>37</v>
      </c>
      <c r="B9" s="112" t="s">
        <v>38</v>
      </c>
      <c r="C9" s="108" t="s">
        <v>39</v>
      </c>
      <c r="D9" s="109" t="s">
        <v>39</v>
      </c>
      <c r="E9" s="113" t="s">
        <v>40</v>
      </c>
      <c r="F9" s="114"/>
      <c r="G9" s="114"/>
      <c r="H9" s="114"/>
      <c r="I9" s="114"/>
      <c r="J9" s="114"/>
      <c r="K9" s="114"/>
      <c r="L9" s="109" t="s">
        <v>41</v>
      </c>
      <c r="M9" s="147"/>
      <c r="N9" s="117"/>
      <c r="O9" s="112" t="s">
        <v>42</v>
      </c>
      <c r="P9" s="112" t="s">
        <v>43</v>
      </c>
      <c r="Q9" s="112" t="s">
        <v>44</v>
      </c>
      <c r="R9" s="113" t="s">
        <v>45</v>
      </c>
      <c r="S9" s="113" t="s">
        <v>46</v>
      </c>
      <c r="T9" s="113" t="s">
        <v>47</v>
      </c>
      <c r="U9" s="113" t="s">
        <v>48</v>
      </c>
    </row>
    <row r="10" s="96" customFormat="1" ht="43.5" spans="1:21">
      <c r="A10" s="115"/>
      <c r="B10" s="116"/>
      <c r="C10" s="117" t="s">
        <v>21</v>
      </c>
      <c r="D10" s="117" t="s">
        <v>22</v>
      </c>
      <c r="E10" s="109" t="s">
        <v>23</v>
      </c>
      <c r="F10" s="108" t="s">
        <v>24</v>
      </c>
      <c r="G10" s="108" t="s">
        <v>25</v>
      </c>
      <c r="H10" s="108" t="s">
        <v>26</v>
      </c>
      <c r="I10" s="108" t="s">
        <v>27</v>
      </c>
      <c r="J10" s="150" t="s">
        <v>28</v>
      </c>
      <c r="K10" s="150" t="s">
        <v>29</v>
      </c>
      <c r="L10" s="117" t="s">
        <v>22</v>
      </c>
      <c r="M10" s="151" t="s">
        <v>49</v>
      </c>
      <c r="N10" s="117" t="s">
        <v>50</v>
      </c>
      <c r="O10" s="116"/>
      <c r="P10" s="116"/>
      <c r="Q10" s="116"/>
      <c r="R10" s="109" t="s">
        <v>33</v>
      </c>
      <c r="S10" s="109" t="s">
        <v>33</v>
      </c>
      <c r="T10" s="109" t="s">
        <v>33</v>
      </c>
      <c r="U10" s="109" t="s">
        <v>33</v>
      </c>
    </row>
    <row r="11" s="96" customFormat="1" ht="25.95" customHeight="1" spans="1:21">
      <c r="A11" s="118">
        <v>1593896</v>
      </c>
      <c r="B11" s="118" t="s">
        <v>51</v>
      </c>
      <c r="C11" s="108" t="s">
        <v>52</v>
      </c>
      <c r="D11" s="119">
        <v>14</v>
      </c>
      <c r="E11" s="120" t="s">
        <v>53</v>
      </c>
      <c r="F11" s="118">
        <v>1</v>
      </c>
      <c r="G11" s="118">
        <v>3</v>
      </c>
      <c r="H11" s="118">
        <v>3</v>
      </c>
      <c r="I11" s="118">
        <v>2</v>
      </c>
      <c r="J11" s="118">
        <v>1</v>
      </c>
      <c r="K11" s="120">
        <v>1</v>
      </c>
      <c r="L11" s="133">
        <v>11</v>
      </c>
      <c r="M11" s="119">
        <v>3</v>
      </c>
      <c r="N11" s="133">
        <v>462</v>
      </c>
      <c r="O11" s="152">
        <v>0.6</v>
      </c>
      <c r="P11" s="152">
        <v>0.4</v>
      </c>
      <c r="Q11" s="118">
        <v>0.35</v>
      </c>
      <c r="R11" s="118"/>
      <c r="S11" s="152"/>
      <c r="T11" s="118">
        <v>6.3</v>
      </c>
      <c r="U11" s="161">
        <v>88.2</v>
      </c>
    </row>
    <row r="12" s="96" customFormat="1" ht="25.95" customHeight="1" spans="1:21">
      <c r="A12" s="118">
        <v>1593896</v>
      </c>
      <c r="B12" s="118" t="s">
        <v>51</v>
      </c>
      <c r="C12" s="108" t="s">
        <v>54</v>
      </c>
      <c r="D12" s="119">
        <v>2</v>
      </c>
      <c r="E12" s="120" t="s">
        <v>53</v>
      </c>
      <c r="F12" s="118">
        <v>1</v>
      </c>
      <c r="G12" s="118">
        <v>3</v>
      </c>
      <c r="H12" s="118">
        <v>3</v>
      </c>
      <c r="I12" s="118">
        <v>2</v>
      </c>
      <c r="J12" s="118">
        <v>1</v>
      </c>
      <c r="K12" s="120">
        <v>1</v>
      </c>
      <c r="L12" s="133">
        <v>11</v>
      </c>
      <c r="M12" s="119">
        <v>2</v>
      </c>
      <c r="N12" s="133">
        <v>44</v>
      </c>
      <c r="O12" s="152">
        <v>0.6</v>
      </c>
      <c r="P12" s="152">
        <v>0.4</v>
      </c>
      <c r="Q12" s="152">
        <v>0.25</v>
      </c>
      <c r="R12" s="118"/>
      <c r="S12" s="152"/>
      <c r="T12" s="118">
        <v>4.2</v>
      </c>
      <c r="U12" s="161">
        <v>8.4</v>
      </c>
    </row>
    <row r="13" s="96" customFormat="1" ht="25.95" customHeight="1" spans="1:21">
      <c r="A13" s="118">
        <v>1593896</v>
      </c>
      <c r="B13" s="118" t="s">
        <v>51</v>
      </c>
      <c r="C13" s="108" t="s">
        <v>52</v>
      </c>
      <c r="D13" s="119">
        <v>14</v>
      </c>
      <c r="E13" s="120" t="s">
        <v>55</v>
      </c>
      <c r="F13" s="118">
        <v>1</v>
      </c>
      <c r="G13" s="118">
        <v>3</v>
      </c>
      <c r="H13" s="118">
        <v>3</v>
      </c>
      <c r="I13" s="118">
        <v>2</v>
      </c>
      <c r="J13" s="118">
        <v>1</v>
      </c>
      <c r="K13" s="120">
        <v>1</v>
      </c>
      <c r="L13" s="133">
        <v>11</v>
      </c>
      <c r="M13" s="119">
        <v>3</v>
      </c>
      <c r="N13" s="133">
        <v>462</v>
      </c>
      <c r="O13" s="152">
        <v>0.6</v>
      </c>
      <c r="P13" s="152">
        <v>0.4</v>
      </c>
      <c r="Q13" s="118">
        <v>0.35</v>
      </c>
      <c r="R13" s="118"/>
      <c r="S13" s="152"/>
      <c r="T13" s="118">
        <v>6.3</v>
      </c>
      <c r="U13" s="161">
        <v>88.2</v>
      </c>
    </row>
    <row r="14" s="96" customFormat="1" ht="15.5" spans="1:21">
      <c r="A14" s="85" t="s">
        <v>34</v>
      </c>
      <c r="B14" s="121"/>
      <c r="C14" s="122"/>
      <c r="D14" s="123">
        <v>30</v>
      </c>
      <c r="E14" s="121"/>
      <c r="F14" s="124"/>
      <c r="G14" s="124"/>
      <c r="H14" s="124"/>
      <c r="I14" s="124"/>
      <c r="J14" s="124"/>
      <c r="K14" s="124"/>
      <c r="L14" s="153"/>
      <c r="M14" s="154"/>
      <c r="N14" s="123">
        <v>968</v>
      </c>
      <c r="O14" s="121"/>
      <c r="P14" s="155"/>
      <c r="Q14" s="155"/>
      <c r="R14" s="162"/>
      <c r="S14" s="85"/>
      <c r="T14" s="163"/>
      <c r="U14" s="85">
        <f>SUM(U11:U13)</f>
        <v>184.8</v>
      </c>
    </row>
    <row r="15" s="96" customFormat="1" spans="1:21">
      <c r="A15" s="125" t="s">
        <v>56</v>
      </c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</row>
    <row r="16" s="96" customFormat="1" ht="15.5" spans="1:21">
      <c r="A16" s="103"/>
      <c r="B16" s="104"/>
      <c r="C16" s="105"/>
      <c r="D16" s="104"/>
      <c r="E16" s="104"/>
      <c r="F16" s="103"/>
      <c r="G16" s="103"/>
      <c r="H16" s="103"/>
      <c r="I16" s="103"/>
      <c r="J16" s="103"/>
      <c r="K16" s="103"/>
      <c r="L16" s="104"/>
      <c r="M16" s="104"/>
      <c r="N16" s="103"/>
      <c r="O16" s="145" t="s">
        <v>35</v>
      </c>
      <c r="P16" s="146"/>
      <c r="Q16" s="146"/>
      <c r="R16" s="146"/>
      <c r="S16" s="146"/>
      <c r="T16" s="146"/>
      <c r="U16" s="158"/>
    </row>
    <row r="17" s="96" customFormat="1" spans="1:21">
      <c r="A17" s="106"/>
      <c r="B17" s="107"/>
      <c r="C17" s="108"/>
      <c r="D17" s="109"/>
      <c r="E17" s="109"/>
      <c r="F17" s="110"/>
      <c r="G17" s="110"/>
      <c r="H17" s="110"/>
      <c r="I17" s="110"/>
      <c r="J17" s="110"/>
      <c r="K17" s="110"/>
      <c r="L17" s="109"/>
      <c r="M17" s="147"/>
      <c r="N17" s="117"/>
      <c r="O17" s="148" t="s">
        <v>36</v>
      </c>
      <c r="P17" s="149"/>
      <c r="Q17" s="159"/>
      <c r="R17" s="109"/>
      <c r="S17" s="109"/>
      <c r="T17" s="109"/>
      <c r="U17" s="160"/>
    </row>
    <row r="18" s="96" customFormat="1" ht="29" spans="1:21">
      <c r="A18" s="111" t="s">
        <v>37</v>
      </c>
      <c r="B18" s="112" t="s">
        <v>38</v>
      </c>
      <c r="C18" s="108" t="s">
        <v>39</v>
      </c>
      <c r="D18" s="109" t="s">
        <v>39</v>
      </c>
      <c r="E18" s="113" t="s">
        <v>40</v>
      </c>
      <c r="F18" s="114"/>
      <c r="G18" s="114"/>
      <c r="H18" s="114"/>
      <c r="I18" s="114"/>
      <c r="J18" s="114"/>
      <c r="K18" s="114"/>
      <c r="L18" s="109" t="s">
        <v>41</v>
      </c>
      <c r="M18" s="147"/>
      <c r="N18" s="117"/>
      <c r="O18" s="112" t="s">
        <v>42</v>
      </c>
      <c r="P18" s="112" t="s">
        <v>43</v>
      </c>
      <c r="Q18" s="112" t="s">
        <v>44</v>
      </c>
      <c r="R18" s="113" t="s">
        <v>45</v>
      </c>
      <c r="S18" s="113" t="s">
        <v>46</v>
      </c>
      <c r="T18" s="113" t="s">
        <v>47</v>
      </c>
      <c r="U18" s="113" t="s">
        <v>48</v>
      </c>
    </row>
    <row r="19" s="96" customFormat="1" ht="43.5" spans="1:21">
      <c r="A19" s="115"/>
      <c r="B19" s="116"/>
      <c r="C19" s="117" t="s">
        <v>21</v>
      </c>
      <c r="D19" s="117" t="s">
        <v>22</v>
      </c>
      <c r="E19" s="109" t="s">
        <v>23</v>
      </c>
      <c r="F19" s="108" t="s">
        <v>25</v>
      </c>
      <c r="G19" s="108" t="s">
        <v>26</v>
      </c>
      <c r="H19" s="108" t="s">
        <v>27</v>
      </c>
      <c r="I19" s="108" t="s">
        <v>28</v>
      </c>
      <c r="J19" s="150" t="s">
        <v>57</v>
      </c>
      <c r="K19" s="150"/>
      <c r="L19" s="117" t="s">
        <v>22</v>
      </c>
      <c r="M19" s="151" t="s">
        <v>49</v>
      </c>
      <c r="N19" s="117" t="s">
        <v>50</v>
      </c>
      <c r="O19" s="116"/>
      <c r="P19" s="116"/>
      <c r="Q19" s="116"/>
      <c r="R19" s="109" t="s">
        <v>33</v>
      </c>
      <c r="S19" s="109" t="s">
        <v>33</v>
      </c>
      <c r="T19" s="109" t="s">
        <v>33</v>
      </c>
      <c r="U19" s="109" t="s">
        <v>33</v>
      </c>
    </row>
    <row r="20" s="96" customFormat="1" ht="15.5" spans="1:21">
      <c r="A20" s="118">
        <v>1593897</v>
      </c>
      <c r="B20" s="118" t="s">
        <v>51</v>
      </c>
      <c r="C20" s="108" t="s">
        <v>58</v>
      </c>
      <c r="D20" s="119">
        <v>3</v>
      </c>
      <c r="E20" s="120" t="s">
        <v>53</v>
      </c>
      <c r="F20" s="118">
        <v>1</v>
      </c>
      <c r="G20" s="118">
        <v>3</v>
      </c>
      <c r="H20" s="118">
        <v>3</v>
      </c>
      <c r="I20" s="118">
        <v>2</v>
      </c>
      <c r="J20" s="118">
        <v>1</v>
      </c>
      <c r="K20" s="120">
        <v>1</v>
      </c>
      <c r="L20" s="133">
        <v>11</v>
      </c>
      <c r="M20" s="119">
        <v>3</v>
      </c>
      <c r="N20" s="133">
        <v>99</v>
      </c>
      <c r="O20" s="152">
        <v>0.6</v>
      </c>
      <c r="P20" s="152">
        <v>0.4</v>
      </c>
      <c r="Q20" s="118">
        <v>0.35</v>
      </c>
      <c r="R20" s="118"/>
      <c r="S20" s="152"/>
      <c r="T20" s="118">
        <v>6.3</v>
      </c>
      <c r="U20" s="161">
        <v>18.9</v>
      </c>
    </row>
    <row r="21" s="96" customFormat="1" ht="15.5" spans="1:21">
      <c r="A21" s="118">
        <v>1593897</v>
      </c>
      <c r="B21" s="118" t="s">
        <v>51</v>
      </c>
      <c r="C21" s="108" t="s">
        <v>59</v>
      </c>
      <c r="D21" s="119">
        <v>1</v>
      </c>
      <c r="E21" s="120" t="s">
        <v>53</v>
      </c>
      <c r="F21" s="118">
        <v>1</v>
      </c>
      <c r="G21" s="118">
        <v>3</v>
      </c>
      <c r="H21" s="118">
        <v>3</v>
      </c>
      <c r="I21" s="118">
        <v>2</v>
      </c>
      <c r="J21" s="118">
        <v>1</v>
      </c>
      <c r="K21" s="120">
        <v>1</v>
      </c>
      <c r="L21" s="133">
        <v>11</v>
      </c>
      <c r="M21" s="119">
        <v>2</v>
      </c>
      <c r="N21" s="133">
        <v>22</v>
      </c>
      <c r="O21" s="152">
        <v>0.6</v>
      </c>
      <c r="P21" s="152">
        <v>0.4</v>
      </c>
      <c r="Q21" s="152">
        <v>0.25</v>
      </c>
      <c r="R21" s="118"/>
      <c r="S21" s="152"/>
      <c r="T21" s="118">
        <v>4.2</v>
      </c>
      <c r="U21" s="161">
        <v>4.2</v>
      </c>
    </row>
    <row r="22" s="96" customFormat="1" ht="15.5" spans="1:21">
      <c r="A22" s="118">
        <v>1593897</v>
      </c>
      <c r="B22" s="118" t="s">
        <v>51</v>
      </c>
      <c r="C22" s="108" t="s">
        <v>60</v>
      </c>
      <c r="D22" s="119">
        <v>2</v>
      </c>
      <c r="E22" s="120" t="s">
        <v>55</v>
      </c>
      <c r="F22" s="118">
        <v>1</v>
      </c>
      <c r="G22" s="118">
        <v>3</v>
      </c>
      <c r="H22" s="118">
        <v>3</v>
      </c>
      <c r="I22" s="118">
        <v>2</v>
      </c>
      <c r="J22" s="118">
        <v>1</v>
      </c>
      <c r="K22" s="120">
        <v>1</v>
      </c>
      <c r="L22" s="133">
        <v>11</v>
      </c>
      <c r="M22" s="119">
        <v>3</v>
      </c>
      <c r="N22" s="133">
        <v>66</v>
      </c>
      <c r="O22" s="152">
        <v>0.6</v>
      </c>
      <c r="P22" s="152">
        <v>0.4</v>
      </c>
      <c r="Q22" s="118">
        <v>0.35</v>
      </c>
      <c r="R22" s="118"/>
      <c r="S22" s="152"/>
      <c r="T22" s="118">
        <v>6.3</v>
      </c>
      <c r="U22" s="161">
        <v>12.6</v>
      </c>
    </row>
    <row r="23" s="96" customFormat="1" ht="15.5" spans="1:21">
      <c r="A23" s="118">
        <v>1593897</v>
      </c>
      <c r="B23" s="118" t="s">
        <v>51</v>
      </c>
      <c r="C23" s="108" t="s">
        <v>61</v>
      </c>
      <c r="D23" s="119">
        <v>2</v>
      </c>
      <c r="E23" s="120" t="s">
        <v>55</v>
      </c>
      <c r="F23" s="118">
        <v>1</v>
      </c>
      <c r="G23" s="118">
        <v>3</v>
      </c>
      <c r="H23" s="118">
        <v>3</v>
      </c>
      <c r="I23" s="118">
        <v>2</v>
      </c>
      <c r="J23" s="118">
        <v>1</v>
      </c>
      <c r="K23" s="120">
        <v>1</v>
      </c>
      <c r="L23" s="133">
        <v>11</v>
      </c>
      <c r="M23" s="119">
        <v>2</v>
      </c>
      <c r="N23" s="133">
        <v>44</v>
      </c>
      <c r="O23" s="152">
        <v>0.6</v>
      </c>
      <c r="P23" s="152">
        <v>0.4</v>
      </c>
      <c r="Q23" s="152">
        <v>0.25</v>
      </c>
      <c r="R23" s="118"/>
      <c r="S23" s="152"/>
      <c r="T23" s="118">
        <v>4.2</v>
      </c>
      <c r="U23" s="161">
        <v>8.4</v>
      </c>
    </row>
    <row r="24" s="96" customFormat="1" ht="15.5" spans="1:21">
      <c r="A24" s="85" t="s">
        <v>34</v>
      </c>
      <c r="B24" s="121"/>
      <c r="C24" s="122"/>
      <c r="D24" s="123">
        <v>8</v>
      </c>
      <c r="E24" s="121"/>
      <c r="F24" s="124"/>
      <c r="G24" s="124"/>
      <c r="H24" s="124"/>
      <c r="I24" s="124"/>
      <c r="J24" s="124"/>
      <c r="K24" s="124"/>
      <c r="L24" s="153"/>
      <c r="M24" s="154"/>
      <c r="N24" s="123">
        <f>SUM(N20:N23)</f>
        <v>231</v>
      </c>
      <c r="O24" s="121"/>
      <c r="P24" s="155"/>
      <c r="Q24" s="155"/>
      <c r="R24" s="162"/>
      <c r="S24" s="85"/>
      <c r="T24" s="163"/>
      <c r="U24" s="85">
        <f>SUM(U20:U23)</f>
        <v>44.1</v>
      </c>
    </row>
    <row r="25" s="96" customFormat="1" ht="15.5" spans="1:21">
      <c r="A25" s="103"/>
      <c r="B25" s="103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3"/>
    </row>
    <row r="26" s="96" customFormat="1" ht="15.5" spans="1:21">
      <c r="A26" s="127"/>
      <c r="B26" s="128"/>
      <c r="C26" s="129"/>
      <c r="D26" s="128"/>
      <c r="E26" s="128"/>
      <c r="F26" s="127"/>
      <c r="G26" s="127"/>
      <c r="H26" s="127"/>
      <c r="I26" s="127"/>
      <c r="J26" s="127"/>
      <c r="K26" s="127"/>
      <c r="L26" s="128"/>
      <c r="M26" s="128"/>
      <c r="N26" s="127"/>
      <c r="O26" s="130" t="s">
        <v>35</v>
      </c>
      <c r="P26" s="131"/>
      <c r="Q26" s="131"/>
      <c r="R26" s="131"/>
      <c r="S26" s="131"/>
      <c r="T26" s="131"/>
      <c r="U26" s="164"/>
    </row>
    <row r="27" s="96" customFormat="1" spans="1:21">
      <c r="A27" s="106"/>
      <c r="B27" s="107"/>
      <c r="C27" s="108"/>
      <c r="D27" s="109"/>
      <c r="E27" s="109"/>
      <c r="F27" s="110"/>
      <c r="G27" s="110"/>
      <c r="H27" s="110"/>
      <c r="I27" s="110"/>
      <c r="J27" s="110"/>
      <c r="K27" s="110"/>
      <c r="L27" s="109"/>
      <c r="M27" s="147"/>
      <c r="N27" s="117"/>
      <c r="O27" s="148" t="s">
        <v>36</v>
      </c>
      <c r="P27" s="149"/>
      <c r="Q27" s="159"/>
      <c r="R27" s="109"/>
      <c r="S27" s="109"/>
      <c r="T27" s="109"/>
      <c r="U27" s="160"/>
    </row>
    <row r="28" s="96" customFormat="1" ht="29" spans="1:21">
      <c r="A28" s="111" t="s">
        <v>37</v>
      </c>
      <c r="B28" s="112" t="s">
        <v>38</v>
      </c>
      <c r="C28" s="108" t="s">
        <v>39</v>
      </c>
      <c r="D28" s="109" t="s">
        <v>39</v>
      </c>
      <c r="E28" s="113" t="s">
        <v>40</v>
      </c>
      <c r="F28" s="114"/>
      <c r="G28" s="114"/>
      <c r="H28" s="114"/>
      <c r="I28" s="114"/>
      <c r="J28" s="114"/>
      <c r="K28" s="114"/>
      <c r="L28" s="109" t="s">
        <v>41</v>
      </c>
      <c r="M28" s="147"/>
      <c r="N28" s="117"/>
      <c r="O28" s="112" t="s">
        <v>42</v>
      </c>
      <c r="P28" s="112" t="s">
        <v>43</v>
      </c>
      <c r="Q28" s="112" t="s">
        <v>44</v>
      </c>
      <c r="R28" s="113" t="s">
        <v>45</v>
      </c>
      <c r="S28" s="113" t="s">
        <v>46</v>
      </c>
      <c r="T28" s="113" t="s">
        <v>47</v>
      </c>
      <c r="U28" s="113" t="s">
        <v>48</v>
      </c>
    </row>
    <row r="29" s="96" customFormat="1" ht="43.5" spans="1:21">
      <c r="A29" s="115"/>
      <c r="B29" s="116"/>
      <c r="C29" s="117" t="s">
        <v>21</v>
      </c>
      <c r="D29" s="117" t="s">
        <v>22</v>
      </c>
      <c r="E29" s="109" t="s">
        <v>23</v>
      </c>
      <c r="F29" s="108" t="s">
        <v>25</v>
      </c>
      <c r="G29" s="108" t="s">
        <v>26</v>
      </c>
      <c r="H29" s="108" t="s">
        <v>27</v>
      </c>
      <c r="I29" s="108" t="s">
        <v>28</v>
      </c>
      <c r="J29" s="150" t="s">
        <v>57</v>
      </c>
      <c r="K29" s="150"/>
      <c r="L29" s="117" t="s">
        <v>22</v>
      </c>
      <c r="M29" s="151" t="s">
        <v>49</v>
      </c>
      <c r="N29" s="117" t="s">
        <v>50</v>
      </c>
      <c r="O29" s="116"/>
      <c r="P29" s="116"/>
      <c r="Q29" s="116"/>
      <c r="R29" s="109" t="s">
        <v>33</v>
      </c>
      <c r="S29" s="109" t="s">
        <v>33</v>
      </c>
      <c r="T29" s="109" t="s">
        <v>33</v>
      </c>
      <c r="U29" s="109" t="s">
        <v>33</v>
      </c>
    </row>
    <row r="30" s="96" customFormat="1" ht="15.5" spans="1:21">
      <c r="A30" s="118">
        <v>1593898</v>
      </c>
      <c r="B30" s="118" t="s">
        <v>51</v>
      </c>
      <c r="C30" s="108" t="s">
        <v>58</v>
      </c>
      <c r="D30" s="119">
        <v>3</v>
      </c>
      <c r="E30" s="120" t="s">
        <v>53</v>
      </c>
      <c r="F30" s="118">
        <v>1</v>
      </c>
      <c r="G30" s="118">
        <v>3</v>
      </c>
      <c r="H30" s="118">
        <v>3</v>
      </c>
      <c r="I30" s="118">
        <v>2</v>
      </c>
      <c r="J30" s="118">
        <v>1</v>
      </c>
      <c r="K30" s="120">
        <v>1</v>
      </c>
      <c r="L30" s="133">
        <v>11</v>
      </c>
      <c r="M30" s="119">
        <v>3</v>
      </c>
      <c r="N30" s="133">
        <v>99</v>
      </c>
      <c r="O30" s="152">
        <v>0.6</v>
      </c>
      <c r="P30" s="152">
        <v>0.4</v>
      </c>
      <c r="Q30" s="118">
        <v>0.35</v>
      </c>
      <c r="R30" s="118"/>
      <c r="S30" s="152"/>
      <c r="T30" s="118">
        <v>6.3</v>
      </c>
      <c r="U30" s="161">
        <v>18.9</v>
      </c>
    </row>
    <row r="31" s="96" customFormat="1" ht="15.5" spans="1:21">
      <c r="A31" s="118">
        <v>1593898</v>
      </c>
      <c r="B31" s="118" t="s">
        <v>51</v>
      </c>
      <c r="C31" s="108" t="s">
        <v>60</v>
      </c>
      <c r="D31" s="119">
        <v>2</v>
      </c>
      <c r="E31" s="120" t="s">
        <v>55</v>
      </c>
      <c r="F31" s="118">
        <v>1</v>
      </c>
      <c r="G31" s="118">
        <v>3</v>
      </c>
      <c r="H31" s="118">
        <v>3</v>
      </c>
      <c r="I31" s="118">
        <v>2</v>
      </c>
      <c r="J31" s="118">
        <v>1</v>
      </c>
      <c r="K31" s="120">
        <v>1</v>
      </c>
      <c r="L31" s="133">
        <v>11</v>
      </c>
      <c r="M31" s="119">
        <v>3</v>
      </c>
      <c r="N31" s="133">
        <v>66</v>
      </c>
      <c r="O31" s="152">
        <v>0.6</v>
      </c>
      <c r="P31" s="152">
        <v>0.4</v>
      </c>
      <c r="Q31" s="118">
        <v>0.35</v>
      </c>
      <c r="R31" s="118"/>
      <c r="S31" s="152"/>
      <c r="T31" s="118">
        <v>6.3</v>
      </c>
      <c r="U31" s="161">
        <v>12.6</v>
      </c>
    </row>
    <row r="32" s="96" customFormat="1" ht="15.5" spans="1:21">
      <c r="A32" s="118">
        <v>1593898</v>
      </c>
      <c r="B32" s="118" t="s">
        <v>51</v>
      </c>
      <c r="C32" s="108" t="s">
        <v>62</v>
      </c>
      <c r="D32" s="119">
        <v>1</v>
      </c>
      <c r="E32" s="120" t="s">
        <v>55</v>
      </c>
      <c r="F32" s="118">
        <v>1</v>
      </c>
      <c r="G32" s="118">
        <v>3</v>
      </c>
      <c r="H32" s="118">
        <v>3</v>
      </c>
      <c r="I32" s="118">
        <v>2</v>
      </c>
      <c r="J32" s="118">
        <v>1</v>
      </c>
      <c r="K32" s="120">
        <v>1</v>
      </c>
      <c r="L32" s="133">
        <v>11</v>
      </c>
      <c r="M32" s="119">
        <v>2</v>
      </c>
      <c r="N32" s="133">
        <v>22</v>
      </c>
      <c r="O32" s="152">
        <v>0.6</v>
      </c>
      <c r="P32" s="152">
        <v>0.4</v>
      </c>
      <c r="Q32" s="152">
        <v>0.25</v>
      </c>
      <c r="R32" s="118"/>
      <c r="S32" s="152"/>
      <c r="T32" s="118">
        <v>4.2</v>
      </c>
      <c r="U32" s="161">
        <v>4.2</v>
      </c>
    </row>
    <row r="33" s="96" customFormat="1" ht="15.5" spans="1:21">
      <c r="A33" s="36" t="s">
        <v>34</v>
      </c>
      <c r="B33" s="104"/>
      <c r="C33" s="105"/>
      <c r="D33" s="30">
        <f>SUM(D30:D32)</f>
        <v>6</v>
      </c>
      <c r="E33" s="104"/>
      <c r="F33" s="103"/>
      <c r="G33" s="103"/>
      <c r="H33" s="103"/>
      <c r="I33" s="103"/>
      <c r="J33" s="103"/>
      <c r="K33" s="103"/>
      <c r="L33" s="104"/>
      <c r="M33" s="104"/>
      <c r="N33" s="30">
        <f>SUM(N30:N32)</f>
        <v>187</v>
      </c>
      <c r="O33" s="104"/>
      <c r="P33" s="104"/>
      <c r="Q33" s="104"/>
      <c r="R33" s="28"/>
      <c r="S33" s="36"/>
      <c r="T33" s="109"/>
      <c r="U33" s="36">
        <f>SUM(U30:U32)</f>
        <v>35.7</v>
      </c>
    </row>
    <row r="34" s="96" customFormat="1" ht="15.5" spans="1:21">
      <c r="A34" s="127"/>
      <c r="B34" s="128"/>
      <c r="C34" s="129"/>
      <c r="D34" s="130"/>
      <c r="E34" s="131"/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1"/>
      <c r="Q34" s="131"/>
      <c r="R34" s="131"/>
      <c r="S34" s="131"/>
      <c r="T34" s="131"/>
      <c r="U34" s="164"/>
    </row>
    <row r="35" s="96" customFormat="1" ht="15.5" spans="1:21">
      <c r="A35" s="127"/>
      <c r="B35" s="128"/>
      <c r="C35" s="129"/>
      <c r="D35" s="128"/>
      <c r="E35" s="128"/>
      <c r="F35" s="127"/>
      <c r="G35" s="127"/>
      <c r="H35" s="127"/>
      <c r="I35" s="127"/>
      <c r="J35" s="127"/>
      <c r="K35" s="127"/>
      <c r="L35" s="128"/>
      <c r="M35" s="128"/>
      <c r="N35" s="127"/>
      <c r="O35" s="130" t="s">
        <v>35</v>
      </c>
      <c r="P35" s="131"/>
      <c r="Q35" s="131"/>
      <c r="R35" s="131"/>
      <c r="S35" s="131"/>
      <c r="T35" s="131"/>
      <c r="U35" s="164"/>
    </row>
    <row r="36" s="96" customFormat="1" spans="1:21">
      <c r="A36" s="106"/>
      <c r="B36" s="107"/>
      <c r="C36" s="108"/>
      <c r="D36" s="109"/>
      <c r="E36" s="109"/>
      <c r="F36" s="110"/>
      <c r="G36" s="110"/>
      <c r="H36" s="110"/>
      <c r="I36" s="110"/>
      <c r="J36" s="110"/>
      <c r="K36" s="110"/>
      <c r="L36" s="109"/>
      <c r="M36" s="147"/>
      <c r="N36" s="117"/>
      <c r="O36" s="148" t="s">
        <v>36</v>
      </c>
      <c r="P36" s="149"/>
      <c r="Q36" s="159"/>
      <c r="R36" s="109"/>
      <c r="S36" s="109"/>
      <c r="T36" s="109"/>
      <c r="U36" s="160"/>
    </row>
    <row r="37" s="96" customFormat="1" ht="29" spans="1:21">
      <c r="A37" s="132" t="s">
        <v>37</v>
      </c>
      <c r="B37" s="113" t="s">
        <v>38</v>
      </c>
      <c r="C37" s="108" t="s">
        <v>39</v>
      </c>
      <c r="D37" s="109" t="s">
        <v>39</v>
      </c>
      <c r="E37" s="113" t="s">
        <v>40</v>
      </c>
      <c r="F37" s="132"/>
      <c r="G37" s="132"/>
      <c r="H37" s="132"/>
      <c r="I37" s="132"/>
      <c r="J37" s="132"/>
      <c r="K37" s="132"/>
      <c r="L37" s="109" t="s">
        <v>41</v>
      </c>
      <c r="M37" s="109"/>
      <c r="N37" s="133"/>
      <c r="O37" s="113" t="s">
        <v>42</v>
      </c>
      <c r="P37" s="113" t="s">
        <v>43</v>
      </c>
      <c r="Q37" s="113" t="s">
        <v>44</v>
      </c>
      <c r="R37" s="113" t="s">
        <v>45</v>
      </c>
      <c r="S37" s="113" t="s">
        <v>46</v>
      </c>
      <c r="T37" s="113" t="s">
        <v>47</v>
      </c>
      <c r="U37" s="113" t="s">
        <v>48</v>
      </c>
    </row>
    <row r="38" s="96" customFormat="1" ht="43.5" spans="1:21">
      <c r="A38" s="132"/>
      <c r="B38" s="113"/>
      <c r="C38" s="133" t="s">
        <v>21</v>
      </c>
      <c r="D38" s="133" t="s">
        <v>22</v>
      </c>
      <c r="E38" s="109" t="s">
        <v>23</v>
      </c>
      <c r="F38" s="108" t="s">
        <v>25</v>
      </c>
      <c r="G38" s="108" t="s">
        <v>26</v>
      </c>
      <c r="H38" s="108" t="s">
        <v>27</v>
      </c>
      <c r="I38" s="108" t="s">
        <v>28</v>
      </c>
      <c r="J38" s="108" t="s">
        <v>57</v>
      </c>
      <c r="K38" s="108"/>
      <c r="L38" s="133" t="s">
        <v>22</v>
      </c>
      <c r="M38" s="132" t="s">
        <v>49</v>
      </c>
      <c r="N38" s="133" t="s">
        <v>50</v>
      </c>
      <c r="O38" s="113"/>
      <c r="P38" s="113"/>
      <c r="Q38" s="113"/>
      <c r="R38" s="109" t="s">
        <v>33</v>
      </c>
      <c r="S38" s="109" t="s">
        <v>33</v>
      </c>
      <c r="T38" s="109" t="s">
        <v>33</v>
      </c>
      <c r="U38" s="109" t="s">
        <v>33</v>
      </c>
    </row>
    <row r="39" s="96" customFormat="1" ht="15.5" spans="1:21">
      <c r="A39" s="118">
        <v>1593899</v>
      </c>
      <c r="B39" s="118" t="s">
        <v>51</v>
      </c>
      <c r="C39" s="108" t="s">
        <v>58</v>
      </c>
      <c r="D39" s="119">
        <v>3</v>
      </c>
      <c r="E39" s="120" t="s">
        <v>53</v>
      </c>
      <c r="F39" s="118">
        <v>1</v>
      </c>
      <c r="G39" s="118">
        <v>3</v>
      </c>
      <c r="H39" s="118">
        <v>3</v>
      </c>
      <c r="I39" s="118">
        <v>2</v>
      </c>
      <c r="J39" s="118">
        <v>1</v>
      </c>
      <c r="K39" s="120">
        <v>1</v>
      </c>
      <c r="L39" s="133">
        <v>11</v>
      </c>
      <c r="M39" s="119">
        <v>3</v>
      </c>
      <c r="N39" s="133">
        <v>99</v>
      </c>
      <c r="O39" s="152">
        <v>0.6</v>
      </c>
      <c r="P39" s="152">
        <v>0.4</v>
      </c>
      <c r="Q39" s="118">
        <v>0.35</v>
      </c>
      <c r="R39" s="118"/>
      <c r="S39" s="152"/>
      <c r="T39" s="118">
        <v>6.3</v>
      </c>
      <c r="U39" s="152">
        <v>18.9</v>
      </c>
    </row>
    <row r="40" s="96" customFormat="1" ht="15.5" spans="1:21">
      <c r="A40" s="118">
        <v>1593899</v>
      </c>
      <c r="B40" s="118" t="s">
        <v>51</v>
      </c>
      <c r="C40" s="108" t="s">
        <v>63</v>
      </c>
      <c r="D40" s="119">
        <v>2</v>
      </c>
      <c r="E40" s="120" t="s">
        <v>53</v>
      </c>
      <c r="F40" s="118">
        <v>1</v>
      </c>
      <c r="G40" s="118">
        <v>3</v>
      </c>
      <c r="H40" s="118">
        <v>3</v>
      </c>
      <c r="I40" s="118">
        <v>2</v>
      </c>
      <c r="J40" s="118">
        <v>1</v>
      </c>
      <c r="K40" s="120">
        <v>1</v>
      </c>
      <c r="L40" s="133">
        <v>11</v>
      </c>
      <c r="M40" s="119">
        <v>2</v>
      </c>
      <c r="N40" s="133">
        <v>44</v>
      </c>
      <c r="O40" s="152">
        <v>0.6</v>
      </c>
      <c r="P40" s="152">
        <v>0.4</v>
      </c>
      <c r="Q40" s="152">
        <v>0.25</v>
      </c>
      <c r="R40" s="118"/>
      <c r="S40" s="152"/>
      <c r="T40" s="118">
        <v>4.2</v>
      </c>
      <c r="U40" s="152">
        <v>8.4</v>
      </c>
    </row>
    <row r="41" s="96" customFormat="1" ht="15.5" spans="1:21">
      <c r="A41" s="118">
        <v>1593899</v>
      </c>
      <c r="B41" s="118" t="s">
        <v>51</v>
      </c>
      <c r="C41" s="108" t="s">
        <v>58</v>
      </c>
      <c r="D41" s="119">
        <v>3</v>
      </c>
      <c r="E41" s="120" t="s">
        <v>55</v>
      </c>
      <c r="F41" s="118">
        <v>1</v>
      </c>
      <c r="G41" s="118">
        <v>3</v>
      </c>
      <c r="H41" s="118">
        <v>3</v>
      </c>
      <c r="I41" s="118">
        <v>2</v>
      </c>
      <c r="J41" s="118">
        <v>1</v>
      </c>
      <c r="K41" s="120">
        <v>1</v>
      </c>
      <c r="L41" s="133">
        <v>11</v>
      </c>
      <c r="M41" s="119">
        <v>3</v>
      </c>
      <c r="N41" s="133">
        <v>99</v>
      </c>
      <c r="O41" s="152">
        <v>0.6</v>
      </c>
      <c r="P41" s="152">
        <v>0.4</v>
      </c>
      <c r="Q41" s="118">
        <v>0.35</v>
      </c>
      <c r="R41" s="118"/>
      <c r="S41" s="152"/>
      <c r="T41" s="118">
        <v>6.3</v>
      </c>
      <c r="U41" s="152">
        <v>18.9</v>
      </c>
    </row>
    <row r="42" s="96" customFormat="1" ht="15.5" spans="1:21">
      <c r="A42" s="118">
        <v>1593899</v>
      </c>
      <c r="B42" s="118" t="s">
        <v>51</v>
      </c>
      <c r="C42" s="108" t="s">
        <v>59</v>
      </c>
      <c r="D42" s="119">
        <v>1</v>
      </c>
      <c r="E42" s="120" t="s">
        <v>55</v>
      </c>
      <c r="F42" s="118">
        <v>1</v>
      </c>
      <c r="G42" s="118">
        <v>3</v>
      </c>
      <c r="H42" s="118">
        <v>3</v>
      </c>
      <c r="I42" s="118">
        <v>2</v>
      </c>
      <c r="J42" s="118">
        <v>1</v>
      </c>
      <c r="K42" s="120">
        <v>1</v>
      </c>
      <c r="L42" s="133">
        <v>11</v>
      </c>
      <c r="M42" s="119">
        <v>2</v>
      </c>
      <c r="N42" s="133">
        <v>22</v>
      </c>
      <c r="O42" s="152">
        <v>0.6</v>
      </c>
      <c r="P42" s="152">
        <v>0.4</v>
      </c>
      <c r="Q42" s="152">
        <v>0.25</v>
      </c>
      <c r="R42" s="118"/>
      <c r="S42" s="152"/>
      <c r="T42" s="118">
        <v>4.2</v>
      </c>
      <c r="U42" s="152">
        <v>4.2</v>
      </c>
    </row>
    <row r="43" s="96" customFormat="1" ht="15.5" spans="1:21">
      <c r="A43" s="36" t="s">
        <v>34</v>
      </c>
      <c r="B43" s="104"/>
      <c r="C43" s="104"/>
      <c r="D43" s="104">
        <v>9</v>
      </c>
      <c r="E43" s="104"/>
      <c r="F43" s="104"/>
      <c r="G43" s="104"/>
      <c r="H43" s="104"/>
      <c r="I43" s="104"/>
      <c r="J43" s="104"/>
      <c r="K43" s="104"/>
      <c r="L43" s="104"/>
      <c r="M43" s="104"/>
      <c r="N43" s="104">
        <f>SUM(N39:N42)</f>
        <v>264</v>
      </c>
      <c r="O43" s="104"/>
      <c r="P43" s="104"/>
      <c r="Q43" s="104"/>
      <c r="R43" s="104"/>
      <c r="S43" s="104"/>
      <c r="T43" s="104"/>
      <c r="U43" s="104">
        <f>SUM(U39:U42)</f>
        <v>50.4</v>
      </c>
    </row>
    <row r="44" s="96" customFormat="1" ht="15.5" spans="1:21">
      <c r="A44" s="36"/>
      <c r="B44" s="104"/>
      <c r="C44" s="104"/>
      <c r="D44" s="104"/>
      <c r="E44" s="104"/>
      <c r="F44" s="104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</row>
    <row r="45" s="96" customFormat="1" spans="1:21">
      <c r="A45" s="134"/>
      <c r="B45" s="134"/>
      <c r="C45" s="134"/>
      <c r="D45" s="134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  <c r="R45" s="134"/>
      <c r="S45" s="134"/>
      <c r="T45" s="134"/>
      <c r="U45" s="134"/>
    </row>
    <row r="46" s="96" customFormat="1"/>
    <row r="47" s="96" customFormat="1"/>
    <row r="48" s="96" customFormat="1"/>
    <row r="49" s="96" customFormat="1"/>
    <row r="50" s="96" customFormat="1"/>
    <row r="51" s="96" customFormat="1"/>
    <row r="52" s="96" customFormat="1" ht="29" spans="1:21">
      <c r="A52" s="132" t="s">
        <v>37</v>
      </c>
      <c r="B52" s="113" t="s">
        <v>38</v>
      </c>
      <c r="C52" s="108" t="s">
        <v>39</v>
      </c>
      <c r="D52" s="109" t="s">
        <v>39</v>
      </c>
      <c r="E52" s="113" t="s">
        <v>40</v>
      </c>
      <c r="F52" s="132"/>
      <c r="G52" s="132"/>
      <c r="H52" s="132"/>
      <c r="I52" s="132"/>
      <c r="J52" s="132"/>
      <c r="K52" s="132"/>
      <c r="L52" s="109" t="s">
        <v>41</v>
      </c>
      <c r="M52" s="109"/>
      <c r="N52" s="133"/>
      <c r="O52" s="113" t="s">
        <v>42</v>
      </c>
      <c r="P52" s="113" t="s">
        <v>43</v>
      </c>
      <c r="Q52" s="113" t="s">
        <v>44</v>
      </c>
      <c r="R52" s="113" t="s">
        <v>45</v>
      </c>
      <c r="S52" s="113" t="s">
        <v>46</v>
      </c>
      <c r="T52" s="113" t="s">
        <v>47</v>
      </c>
      <c r="U52" s="113" t="s">
        <v>48</v>
      </c>
    </row>
    <row r="53" ht="43.5" spans="1:21">
      <c r="A53" s="132"/>
      <c r="B53" s="113"/>
      <c r="C53" s="133" t="s">
        <v>21</v>
      </c>
      <c r="D53" s="133" t="s">
        <v>22</v>
      </c>
      <c r="E53" s="109" t="s">
        <v>23</v>
      </c>
      <c r="F53" s="108" t="s">
        <v>25</v>
      </c>
      <c r="G53" s="108" t="s">
        <v>26</v>
      </c>
      <c r="H53" s="108" t="s">
        <v>27</v>
      </c>
      <c r="I53" s="108" t="s">
        <v>28</v>
      </c>
      <c r="J53" s="108" t="s">
        <v>57</v>
      </c>
      <c r="K53" s="108"/>
      <c r="L53" s="133" t="s">
        <v>22</v>
      </c>
      <c r="M53" s="132" t="s">
        <v>49</v>
      </c>
      <c r="N53" s="133" t="s">
        <v>50</v>
      </c>
      <c r="O53" s="113"/>
      <c r="P53" s="113"/>
      <c r="Q53" s="113"/>
      <c r="R53" s="109" t="s">
        <v>33</v>
      </c>
      <c r="S53" s="109" t="s">
        <v>33</v>
      </c>
      <c r="T53" s="109" t="s">
        <v>33</v>
      </c>
      <c r="U53" s="109" t="s">
        <v>33</v>
      </c>
    </row>
    <row r="54" ht="15.5" spans="1:21">
      <c r="A54" s="118">
        <v>1593902</v>
      </c>
      <c r="B54" s="118" t="s">
        <v>51</v>
      </c>
      <c r="C54" s="108" t="s">
        <v>58</v>
      </c>
      <c r="D54" s="119">
        <v>3</v>
      </c>
      <c r="E54" s="120" t="s">
        <v>53</v>
      </c>
      <c r="F54" s="118">
        <v>1</v>
      </c>
      <c r="G54" s="118">
        <v>3</v>
      </c>
      <c r="H54" s="118">
        <v>3</v>
      </c>
      <c r="I54" s="118">
        <v>2</v>
      </c>
      <c r="J54" s="118">
        <v>1</v>
      </c>
      <c r="K54" s="120">
        <v>1</v>
      </c>
      <c r="L54" s="133">
        <v>11</v>
      </c>
      <c r="M54" s="119">
        <v>3</v>
      </c>
      <c r="N54" s="133">
        <v>99</v>
      </c>
      <c r="O54" s="152">
        <v>0.6</v>
      </c>
      <c r="P54" s="152">
        <v>0.4</v>
      </c>
      <c r="Q54" s="118">
        <v>0.35</v>
      </c>
      <c r="R54" s="118"/>
      <c r="S54" s="152"/>
      <c r="T54" s="118">
        <v>6.3</v>
      </c>
      <c r="U54" s="165">
        <v>18.9</v>
      </c>
    </row>
    <row r="55" ht="15.5" spans="1:21">
      <c r="A55" s="118">
        <v>1593902</v>
      </c>
      <c r="B55" s="118" t="s">
        <v>51</v>
      </c>
      <c r="C55" s="108" t="s">
        <v>63</v>
      </c>
      <c r="D55" s="119">
        <v>2</v>
      </c>
      <c r="E55" s="120" t="s">
        <v>53</v>
      </c>
      <c r="F55" s="118">
        <v>1</v>
      </c>
      <c r="G55" s="118">
        <v>3</v>
      </c>
      <c r="H55" s="118">
        <v>3</v>
      </c>
      <c r="I55" s="118">
        <v>2</v>
      </c>
      <c r="J55" s="118">
        <v>1</v>
      </c>
      <c r="K55" s="120">
        <v>1</v>
      </c>
      <c r="L55" s="133">
        <v>11</v>
      </c>
      <c r="M55" s="119">
        <v>2</v>
      </c>
      <c r="N55" s="133">
        <v>44</v>
      </c>
      <c r="O55" s="152">
        <v>0.6</v>
      </c>
      <c r="P55" s="152">
        <v>0.4</v>
      </c>
      <c r="Q55" s="152">
        <v>0.25</v>
      </c>
      <c r="R55" s="118"/>
      <c r="S55" s="152"/>
      <c r="T55" s="118">
        <v>4.2</v>
      </c>
      <c r="U55" s="165">
        <v>8.4</v>
      </c>
    </row>
    <row r="56" ht="15.5" spans="1:21">
      <c r="A56" s="118">
        <v>1593902</v>
      </c>
      <c r="B56" s="118" t="s">
        <v>51</v>
      </c>
      <c r="C56" s="108" t="s">
        <v>58</v>
      </c>
      <c r="D56" s="119">
        <v>3</v>
      </c>
      <c r="E56" s="120" t="s">
        <v>55</v>
      </c>
      <c r="F56" s="118">
        <v>1</v>
      </c>
      <c r="G56" s="118">
        <v>3</v>
      </c>
      <c r="H56" s="118">
        <v>3</v>
      </c>
      <c r="I56" s="118">
        <v>2</v>
      </c>
      <c r="J56" s="118">
        <v>1</v>
      </c>
      <c r="K56" s="120">
        <v>1</v>
      </c>
      <c r="L56" s="133">
        <v>11</v>
      </c>
      <c r="M56" s="119">
        <v>3</v>
      </c>
      <c r="N56" s="133">
        <v>99</v>
      </c>
      <c r="O56" s="152">
        <v>0.6</v>
      </c>
      <c r="P56" s="152">
        <v>0.4</v>
      </c>
      <c r="Q56" s="118">
        <v>0.35</v>
      </c>
      <c r="R56" s="118"/>
      <c r="S56" s="152"/>
      <c r="T56" s="118">
        <v>6.3</v>
      </c>
      <c r="U56" s="165">
        <v>18.9</v>
      </c>
    </row>
    <row r="57" ht="15.5" spans="1:21">
      <c r="A57" s="118">
        <v>1593902</v>
      </c>
      <c r="B57" s="118" t="s">
        <v>51</v>
      </c>
      <c r="C57" s="108" t="s">
        <v>59</v>
      </c>
      <c r="D57" s="119">
        <v>1</v>
      </c>
      <c r="E57" s="120" t="s">
        <v>55</v>
      </c>
      <c r="F57" s="118">
        <v>1</v>
      </c>
      <c r="G57" s="118">
        <v>3</v>
      </c>
      <c r="H57" s="118">
        <v>3</v>
      </c>
      <c r="I57" s="118">
        <v>2</v>
      </c>
      <c r="J57" s="118">
        <v>1</v>
      </c>
      <c r="K57" s="120">
        <v>1</v>
      </c>
      <c r="L57" s="133">
        <v>11</v>
      </c>
      <c r="M57" s="119">
        <v>2</v>
      </c>
      <c r="N57" s="133">
        <v>22</v>
      </c>
      <c r="O57" s="152">
        <v>0.6</v>
      </c>
      <c r="P57" s="152">
        <v>0.4</v>
      </c>
      <c r="Q57" s="152">
        <v>0.25</v>
      </c>
      <c r="R57" s="118"/>
      <c r="S57" s="152"/>
      <c r="T57" s="118">
        <v>4.2</v>
      </c>
      <c r="U57" s="165">
        <v>4.2</v>
      </c>
    </row>
    <row r="58" ht="15.5" spans="1:21">
      <c r="A58" s="36" t="s">
        <v>34</v>
      </c>
      <c r="B58" s="104"/>
      <c r="C58" s="104"/>
      <c r="D58" s="104">
        <v>9</v>
      </c>
      <c r="E58" s="104"/>
      <c r="F58" s="104"/>
      <c r="G58" s="104"/>
      <c r="H58" s="104"/>
      <c r="I58" s="104"/>
      <c r="J58" s="104"/>
      <c r="K58" s="104"/>
      <c r="L58" s="104"/>
      <c r="M58" s="104"/>
      <c r="N58" s="104">
        <f>SUM(N54:N57)</f>
        <v>264</v>
      </c>
      <c r="O58" s="104"/>
      <c r="P58" s="104"/>
      <c r="Q58" s="104"/>
      <c r="R58" s="104"/>
      <c r="S58" s="104"/>
      <c r="T58" s="104"/>
      <c r="U58" s="165">
        <f>SUM(U54:U57)</f>
        <v>50.4</v>
      </c>
    </row>
    <row r="59" spans="1:21">
      <c r="A59" s="135"/>
      <c r="B59" s="136"/>
      <c r="C59" s="136"/>
      <c r="D59" s="136"/>
      <c r="E59" s="136"/>
      <c r="F59" s="136"/>
      <c r="G59" s="136"/>
      <c r="H59" s="136"/>
      <c r="I59" s="136"/>
      <c r="J59" s="136"/>
      <c r="K59" s="136"/>
      <c r="L59" s="136"/>
      <c r="M59" s="136"/>
      <c r="N59" s="136"/>
      <c r="O59" s="136"/>
      <c r="P59" s="136"/>
      <c r="Q59" s="136"/>
      <c r="R59" s="136"/>
      <c r="S59" s="136"/>
      <c r="T59" s="136"/>
      <c r="U59" s="166"/>
    </row>
    <row r="60" ht="29" spans="1:21">
      <c r="A60" s="137" t="s">
        <v>37</v>
      </c>
      <c r="B60" s="138" t="s">
        <v>38</v>
      </c>
      <c r="C60" s="139" t="s">
        <v>39</v>
      </c>
      <c r="D60" s="140" t="s">
        <v>39</v>
      </c>
      <c r="E60" s="116" t="s">
        <v>40</v>
      </c>
      <c r="F60" s="141"/>
      <c r="G60" s="141"/>
      <c r="H60" s="141"/>
      <c r="I60" s="141"/>
      <c r="J60" s="141"/>
      <c r="K60" s="141"/>
      <c r="L60" s="140" t="s">
        <v>41</v>
      </c>
      <c r="M60" s="156"/>
      <c r="N60" s="157"/>
      <c r="O60" s="138" t="s">
        <v>42</v>
      </c>
      <c r="P60" s="138" t="s">
        <v>43</v>
      </c>
      <c r="Q60" s="138" t="s">
        <v>44</v>
      </c>
      <c r="R60" s="116" t="s">
        <v>45</v>
      </c>
      <c r="S60" s="116" t="s">
        <v>46</v>
      </c>
      <c r="T60" s="116" t="s">
        <v>47</v>
      </c>
      <c r="U60" s="116" t="s">
        <v>48</v>
      </c>
    </row>
    <row r="61" ht="43.5" spans="1:21">
      <c r="A61" s="115"/>
      <c r="B61" s="116"/>
      <c r="C61" s="117" t="s">
        <v>21</v>
      </c>
      <c r="D61" s="117" t="s">
        <v>22</v>
      </c>
      <c r="E61" s="109" t="s">
        <v>23</v>
      </c>
      <c r="F61" s="108" t="s">
        <v>25</v>
      </c>
      <c r="G61" s="108" t="s">
        <v>26</v>
      </c>
      <c r="H61" s="108" t="s">
        <v>27</v>
      </c>
      <c r="I61" s="108" t="s">
        <v>28</v>
      </c>
      <c r="J61" s="150" t="s">
        <v>57</v>
      </c>
      <c r="K61" s="150"/>
      <c r="L61" s="117" t="s">
        <v>22</v>
      </c>
      <c r="M61" s="151" t="s">
        <v>49</v>
      </c>
      <c r="N61" s="117" t="s">
        <v>50</v>
      </c>
      <c r="O61" s="116"/>
      <c r="P61" s="116"/>
      <c r="Q61" s="116"/>
      <c r="R61" s="109" t="s">
        <v>33</v>
      </c>
      <c r="S61" s="109" t="s">
        <v>33</v>
      </c>
      <c r="T61" s="109" t="s">
        <v>33</v>
      </c>
      <c r="U61" s="109" t="s">
        <v>33</v>
      </c>
    </row>
    <row r="62" ht="15.5" spans="1:21">
      <c r="A62" s="118">
        <v>1593904</v>
      </c>
      <c r="B62" s="118" t="s">
        <v>51</v>
      </c>
      <c r="C62" s="108" t="s">
        <v>64</v>
      </c>
      <c r="D62" s="119">
        <v>6</v>
      </c>
      <c r="E62" s="120" t="s">
        <v>53</v>
      </c>
      <c r="F62" s="118">
        <v>1</v>
      </c>
      <c r="G62" s="118">
        <v>3</v>
      </c>
      <c r="H62" s="118">
        <v>3</v>
      </c>
      <c r="I62" s="118">
        <v>2</v>
      </c>
      <c r="J62" s="118">
        <v>1</v>
      </c>
      <c r="K62" s="120">
        <v>1</v>
      </c>
      <c r="L62" s="133">
        <v>11</v>
      </c>
      <c r="M62" s="119">
        <v>3</v>
      </c>
      <c r="N62" s="133">
        <v>198</v>
      </c>
      <c r="O62" s="152">
        <v>0.6</v>
      </c>
      <c r="P62" s="152">
        <v>0.4</v>
      </c>
      <c r="Q62" s="118">
        <v>0.35</v>
      </c>
      <c r="R62" s="118"/>
      <c r="S62" s="152"/>
      <c r="T62" s="118">
        <v>6.3</v>
      </c>
      <c r="U62" s="161">
        <v>37.8</v>
      </c>
    </row>
    <row r="63" ht="15.5" spans="1:21">
      <c r="A63" s="118">
        <v>1593904</v>
      </c>
      <c r="B63" s="118" t="s">
        <v>51</v>
      </c>
      <c r="C63" s="108" t="s">
        <v>65</v>
      </c>
      <c r="D63" s="119">
        <v>4</v>
      </c>
      <c r="E63" s="120" t="s">
        <v>55</v>
      </c>
      <c r="F63" s="118">
        <v>1</v>
      </c>
      <c r="G63" s="118">
        <v>3</v>
      </c>
      <c r="H63" s="118">
        <v>3</v>
      </c>
      <c r="I63" s="118">
        <v>2</v>
      </c>
      <c r="J63" s="118">
        <v>1</v>
      </c>
      <c r="K63" s="120">
        <v>1</v>
      </c>
      <c r="L63" s="133">
        <v>11</v>
      </c>
      <c r="M63" s="119">
        <v>3</v>
      </c>
      <c r="N63" s="133">
        <v>132</v>
      </c>
      <c r="O63" s="152">
        <v>0.6</v>
      </c>
      <c r="P63" s="152">
        <v>0.4</v>
      </c>
      <c r="Q63" s="118">
        <v>0.35</v>
      </c>
      <c r="R63" s="118"/>
      <c r="S63" s="152"/>
      <c r="T63" s="118">
        <v>6.3</v>
      </c>
      <c r="U63" s="161">
        <v>25.2</v>
      </c>
    </row>
    <row r="64" ht="15.5" spans="1:21">
      <c r="A64" s="118">
        <v>1593904</v>
      </c>
      <c r="B64" s="118" t="s">
        <v>51</v>
      </c>
      <c r="C64" s="108" t="s">
        <v>66</v>
      </c>
      <c r="D64" s="119">
        <v>2</v>
      </c>
      <c r="E64" s="120" t="s">
        <v>55</v>
      </c>
      <c r="F64" s="118">
        <v>1</v>
      </c>
      <c r="G64" s="118">
        <v>3</v>
      </c>
      <c r="H64" s="118">
        <v>3</v>
      </c>
      <c r="I64" s="118">
        <v>2</v>
      </c>
      <c r="J64" s="118">
        <v>1</v>
      </c>
      <c r="K64" s="120">
        <v>1</v>
      </c>
      <c r="L64" s="133">
        <v>11</v>
      </c>
      <c r="M64" s="119">
        <v>2</v>
      </c>
      <c r="N64" s="133">
        <v>44</v>
      </c>
      <c r="O64" s="152">
        <v>0.6</v>
      </c>
      <c r="P64" s="152">
        <v>0.4</v>
      </c>
      <c r="Q64" s="152">
        <v>0.25</v>
      </c>
      <c r="R64" s="118"/>
      <c r="S64" s="152"/>
      <c r="T64" s="118">
        <v>4.2</v>
      </c>
      <c r="U64" s="161">
        <v>8.4</v>
      </c>
    </row>
    <row r="65" ht="15.5" spans="1:21">
      <c r="A65" s="118"/>
      <c r="B65" s="118"/>
      <c r="C65" s="108"/>
      <c r="D65" s="119"/>
      <c r="E65" s="120"/>
      <c r="F65" s="118"/>
      <c r="G65" s="118"/>
      <c r="H65" s="118"/>
      <c r="I65" s="118"/>
      <c r="J65" s="118"/>
      <c r="K65" s="120"/>
      <c r="L65" s="133"/>
      <c r="M65" s="119"/>
      <c r="N65" s="133"/>
      <c r="O65" s="152"/>
      <c r="P65" s="152"/>
      <c r="Q65" s="118"/>
      <c r="R65" s="118"/>
      <c r="S65" s="152"/>
      <c r="T65" s="118"/>
      <c r="U65" s="161"/>
    </row>
    <row r="66" ht="15.5" spans="1:21">
      <c r="A66" s="36" t="s">
        <v>34</v>
      </c>
      <c r="B66" s="145"/>
      <c r="C66" s="158"/>
      <c r="D66" s="167">
        <f>SUM(D62:D65)</f>
        <v>12</v>
      </c>
      <c r="E66" s="145"/>
      <c r="F66" s="146"/>
      <c r="G66" s="146"/>
      <c r="H66" s="146"/>
      <c r="I66" s="146"/>
      <c r="J66" s="146"/>
      <c r="K66" s="146"/>
      <c r="L66" s="146"/>
      <c r="M66" s="158"/>
      <c r="N66" s="167">
        <f>SUM(N62:N65)</f>
        <v>374</v>
      </c>
      <c r="O66" s="145"/>
      <c r="P66" s="146"/>
      <c r="Q66" s="158"/>
      <c r="R66" s="167"/>
      <c r="S66" s="167"/>
      <c r="T66" s="167"/>
      <c r="U66" s="167">
        <f>SUM(U62:U65)</f>
        <v>71.4</v>
      </c>
    </row>
    <row r="67" spans="1:21">
      <c r="A67" s="135"/>
      <c r="B67" s="136"/>
      <c r="C67" s="136"/>
      <c r="D67" s="136"/>
      <c r="E67" s="136"/>
      <c r="F67" s="136"/>
      <c r="G67" s="136"/>
      <c r="H67" s="136"/>
      <c r="I67" s="136"/>
      <c r="J67" s="136"/>
      <c r="K67" s="136"/>
      <c r="L67" s="136"/>
      <c r="M67" s="136"/>
      <c r="N67" s="136"/>
      <c r="O67" s="136"/>
      <c r="P67" s="136"/>
      <c r="Q67" s="136"/>
      <c r="R67" s="136"/>
      <c r="S67" s="136"/>
      <c r="T67" s="136"/>
      <c r="U67" s="166"/>
    </row>
    <row r="68" ht="29" spans="1:21">
      <c r="A68" s="132" t="s">
        <v>37</v>
      </c>
      <c r="B68" s="113" t="s">
        <v>38</v>
      </c>
      <c r="C68" s="108" t="s">
        <v>39</v>
      </c>
      <c r="D68" s="109" t="s">
        <v>39</v>
      </c>
      <c r="E68" s="113" t="s">
        <v>40</v>
      </c>
      <c r="F68" s="132"/>
      <c r="G68" s="132"/>
      <c r="H68" s="132"/>
      <c r="I68" s="132"/>
      <c r="J68" s="132"/>
      <c r="K68" s="132"/>
      <c r="L68" s="109" t="s">
        <v>41</v>
      </c>
      <c r="M68" s="109"/>
      <c r="N68" s="133"/>
      <c r="O68" s="113" t="s">
        <v>42</v>
      </c>
      <c r="P68" s="113" t="s">
        <v>43</v>
      </c>
      <c r="Q68" s="113" t="s">
        <v>44</v>
      </c>
      <c r="R68" s="113" t="s">
        <v>45</v>
      </c>
      <c r="S68" s="113" t="s">
        <v>46</v>
      </c>
      <c r="T68" s="113" t="s">
        <v>47</v>
      </c>
      <c r="U68" s="113" t="s">
        <v>48</v>
      </c>
    </row>
    <row r="69" ht="43.5" spans="1:21">
      <c r="A69" s="132"/>
      <c r="B69" s="113"/>
      <c r="C69" s="133" t="s">
        <v>21</v>
      </c>
      <c r="D69" s="133" t="s">
        <v>22</v>
      </c>
      <c r="E69" s="109" t="s">
        <v>23</v>
      </c>
      <c r="F69" s="108" t="s">
        <v>25</v>
      </c>
      <c r="G69" s="108" t="s">
        <v>26</v>
      </c>
      <c r="H69" s="108" t="s">
        <v>27</v>
      </c>
      <c r="I69" s="108" t="s">
        <v>28</v>
      </c>
      <c r="J69" s="108" t="s">
        <v>57</v>
      </c>
      <c r="K69" s="108"/>
      <c r="L69" s="133" t="s">
        <v>22</v>
      </c>
      <c r="M69" s="132" t="s">
        <v>49</v>
      </c>
      <c r="N69" s="133" t="s">
        <v>50</v>
      </c>
      <c r="O69" s="113"/>
      <c r="P69" s="113"/>
      <c r="Q69" s="113"/>
      <c r="R69" s="109" t="s">
        <v>33</v>
      </c>
      <c r="S69" s="109" t="s">
        <v>33</v>
      </c>
      <c r="T69" s="109" t="s">
        <v>33</v>
      </c>
      <c r="U69" s="109" t="s">
        <v>33</v>
      </c>
    </row>
    <row r="70" ht="15.5" spans="1:21">
      <c r="A70" s="118">
        <v>1593905</v>
      </c>
      <c r="B70" s="118" t="s">
        <v>51</v>
      </c>
      <c r="C70" s="108" t="s">
        <v>67</v>
      </c>
      <c r="D70" s="119">
        <v>1</v>
      </c>
      <c r="E70" s="120" t="s">
        <v>53</v>
      </c>
      <c r="F70" s="118">
        <v>1</v>
      </c>
      <c r="G70" s="118">
        <v>3</v>
      </c>
      <c r="H70" s="118">
        <v>3</v>
      </c>
      <c r="I70" s="118">
        <v>2</v>
      </c>
      <c r="J70" s="118">
        <v>1</v>
      </c>
      <c r="K70" s="120">
        <v>1</v>
      </c>
      <c r="L70" s="133">
        <v>11</v>
      </c>
      <c r="M70" s="119">
        <v>3</v>
      </c>
      <c r="N70" s="133">
        <v>33</v>
      </c>
      <c r="O70" s="152">
        <v>0.6</v>
      </c>
      <c r="P70" s="152">
        <v>0.4</v>
      </c>
      <c r="Q70" s="118">
        <v>0.35</v>
      </c>
      <c r="R70" s="118"/>
      <c r="S70" s="152"/>
      <c r="T70" s="118">
        <v>6.3</v>
      </c>
      <c r="U70" s="118">
        <v>6.3</v>
      </c>
    </row>
    <row r="71" ht="15.5" spans="1:21">
      <c r="A71" s="118">
        <v>1593905</v>
      </c>
      <c r="B71" s="118" t="s">
        <v>51</v>
      </c>
      <c r="C71" s="108" t="s">
        <v>67</v>
      </c>
      <c r="D71" s="119">
        <v>1</v>
      </c>
      <c r="E71" s="120" t="s">
        <v>55</v>
      </c>
      <c r="F71" s="118">
        <v>1</v>
      </c>
      <c r="G71" s="118">
        <v>3</v>
      </c>
      <c r="H71" s="118">
        <v>3</v>
      </c>
      <c r="I71" s="118">
        <v>2</v>
      </c>
      <c r="J71" s="118">
        <v>1</v>
      </c>
      <c r="K71" s="120">
        <v>1</v>
      </c>
      <c r="L71" s="133">
        <v>11</v>
      </c>
      <c r="M71" s="119">
        <v>3</v>
      </c>
      <c r="N71" s="133">
        <v>33</v>
      </c>
      <c r="O71" s="152">
        <v>0.6</v>
      </c>
      <c r="P71" s="152">
        <v>0.4</v>
      </c>
      <c r="Q71" s="118">
        <v>0.35</v>
      </c>
      <c r="R71" s="118"/>
      <c r="S71" s="152"/>
      <c r="T71" s="118">
        <v>6.3</v>
      </c>
      <c r="U71" s="118">
        <v>6.3</v>
      </c>
    </row>
    <row r="72" ht="15.5" spans="1:21">
      <c r="A72" s="118"/>
      <c r="B72" s="118"/>
      <c r="C72" s="108"/>
      <c r="D72" s="119"/>
      <c r="E72" s="120"/>
      <c r="F72" s="118"/>
      <c r="G72" s="118"/>
      <c r="H72" s="118"/>
      <c r="I72" s="118"/>
      <c r="J72" s="118"/>
      <c r="K72" s="120"/>
      <c r="L72" s="133"/>
      <c r="M72" s="119"/>
      <c r="N72" s="133"/>
      <c r="O72" s="152"/>
      <c r="P72" s="152"/>
      <c r="Q72" s="152"/>
      <c r="R72" s="118"/>
      <c r="S72" s="152"/>
      <c r="T72" s="118"/>
      <c r="U72" s="161"/>
    </row>
    <row r="73" ht="15.5" spans="1:21">
      <c r="A73" s="118"/>
      <c r="B73" s="118"/>
      <c r="C73" s="108"/>
      <c r="D73" s="119"/>
      <c r="E73" s="120"/>
      <c r="F73" s="118"/>
      <c r="G73" s="118"/>
      <c r="H73" s="118"/>
      <c r="I73" s="118"/>
      <c r="J73" s="118"/>
      <c r="K73" s="120"/>
      <c r="L73" s="133"/>
      <c r="M73" s="119"/>
      <c r="N73" s="133"/>
      <c r="O73" s="152"/>
      <c r="P73" s="152"/>
      <c r="Q73" s="118"/>
      <c r="R73" s="118"/>
      <c r="S73" s="152"/>
      <c r="T73" s="118"/>
      <c r="U73" s="161"/>
    </row>
    <row r="74" ht="15.5" spans="1:21">
      <c r="A74" s="36" t="s">
        <v>34</v>
      </c>
      <c r="B74" s="145"/>
      <c r="C74" s="158"/>
      <c r="D74" s="167">
        <v>2</v>
      </c>
      <c r="E74" s="145"/>
      <c r="F74" s="146"/>
      <c r="G74" s="146"/>
      <c r="H74" s="146"/>
      <c r="I74" s="146"/>
      <c r="J74" s="146"/>
      <c r="K74" s="146"/>
      <c r="L74" s="146"/>
      <c r="M74" s="158"/>
      <c r="N74" s="167">
        <f>SUM(N70:N73)</f>
        <v>66</v>
      </c>
      <c r="O74" s="145"/>
      <c r="P74" s="146"/>
      <c r="Q74" s="158"/>
      <c r="R74" s="167"/>
      <c r="S74" s="167"/>
      <c r="T74" s="167"/>
      <c r="U74" s="167">
        <f>SUM(U70:U73)</f>
        <v>12.6</v>
      </c>
    </row>
    <row r="75" spans="1:21">
      <c r="A75" s="135"/>
      <c r="B75" s="136"/>
      <c r="C75" s="136"/>
      <c r="D75" s="136"/>
      <c r="E75" s="136"/>
      <c r="F75" s="136"/>
      <c r="G75" s="136"/>
      <c r="H75" s="136"/>
      <c r="I75" s="136"/>
      <c r="J75" s="136"/>
      <c r="K75" s="136"/>
      <c r="L75" s="136"/>
      <c r="M75" s="136"/>
      <c r="N75" s="136"/>
      <c r="O75" s="136"/>
      <c r="P75" s="136"/>
      <c r="Q75" s="136"/>
      <c r="R75" s="136"/>
      <c r="S75" s="136"/>
      <c r="T75" s="136"/>
      <c r="U75" s="166"/>
    </row>
    <row r="76" ht="29" spans="1:21">
      <c r="A76" s="137" t="s">
        <v>37</v>
      </c>
      <c r="B76" s="138" t="s">
        <v>38</v>
      </c>
      <c r="C76" s="139" t="s">
        <v>39</v>
      </c>
      <c r="D76" s="140" t="s">
        <v>39</v>
      </c>
      <c r="E76" s="116" t="s">
        <v>40</v>
      </c>
      <c r="F76" s="141"/>
      <c r="G76" s="141"/>
      <c r="H76" s="141"/>
      <c r="I76" s="141"/>
      <c r="J76" s="141"/>
      <c r="K76" s="141"/>
      <c r="L76" s="140" t="s">
        <v>41</v>
      </c>
      <c r="M76" s="156"/>
      <c r="N76" s="157"/>
      <c r="O76" s="138" t="s">
        <v>42</v>
      </c>
      <c r="P76" s="138" t="s">
        <v>43</v>
      </c>
      <c r="Q76" s="138" t="s">
        <v>44</v>
      </c>
      <c r="R76" s="116" t="s">
        <v>45</v>
      </c>
      <c r="S76" s="116" t="s">
        <v>46</v>
      </c>
      <c r="T76" s="116" t="s">
        <v>47</v>
      </c>
      <c r="U76" s="116" t="s">
        <v>48</v>
      </c>
    </row>
    <row r="77" ht="43.5" spans="1:21">
      <c r="A77" s="115"/>
      <c r="B77" s="116"/>
      <c r="C77" s="117" t="s">
        <v>21</v>
      </c>
      <c r="D77" s="117" t="s">
        <v>22</v>
      </c>
      <c r="E77" s="109" t="s">
        <v>23</v>
      </c>
      <c r="F77" s="108" t="s">
        <v>25</v>
      </c>
      <c r="G77" s="108" t="s">
        <v>26</v>
      </c>
      <c r="H77" s="108" t="s">
        <v>27</v>
      </c>
      <c r="I77" s="108" t="s">
        <v>28</v>
      </c>
      <c r="J77" s="150" t="s">
        <v>57</v>
      </c>
      <c r="K77" s="150"/>
      <c r="L77" s="117" t="s">
        <v>22</v>
      </c>
      <c r="M77" s="151" t="s">
        <v>49</v>
      </c>
      <c r="N77" s="117" t="s">
        <v>50</v>
      </c>
      <c r="O77" s="116"/>
      <c r="P77" s="116"/>
      <c r="Q77" s="116"/>
      <c r="R77" s="109" t="s">
        <v>33</v>
      </c>
      <c r="S77" s="109" t="s">
        <v>33</v>
      </c>
      <c r="T77" s="109" t="s">
        <v>33</v>
      </c>
      <c r="U77" s="109" t="s">
        <v>33</v>
      </c>
    </row>
    <row r="78" ht="15.5" spans="1:21">
      <c r="A78" s="118">
        <v>1593907</v>
      </c>
      <c r="B78" s="118" t="s">
        <v>51</v>
      </c>
      <c r="C78" s="108" t="s">
        <v>67</v>
      </c>
      <c r="D78" s="119">
        <v>1</v>
      </c>
      <c r="E78" s="120" t="s">
        <v>53</v>
      </c>
      <c r="F78" s="118">
        <v>1</v>
      </c>
      <c r="G78" s="118">
        <v>3</v>
      </c>
      <c r="H78" s="118">
        <v>3</v>
      </c>
      <c r="I78" s="118">
        <v>2</v>
      </c>
      <c r="J78" s="118">
        <v>1</v>
      </c>
      <c r="K78" s="120">
        <v>1</v>
      </c>
      <c r="L78" s="133">
        <v>11</v>
      </c>
      <c r="M78" s="119">
        <v>3</v>
      </c>
      <c r="N78" s="133">
        <v>33</v>
      </c>
      <c r="O78" s="152">
        <v>0.6</v>
      </c>
      <c r="P78" s="152">
        <v>0.4</v>
      </c>
      <c r="Q78" s="118">
        <v>0.35</v>
      </c>
      <c r="R78" s="118"/>
      <c r="S78" s="152"/>
      <c r="T78" s="118">
        <v>6.3</v>
      </c>
      <c r="U78" s="118">
        <v>6.3</v>
      </c>
    </row>
    <row r="79" ht="15.5" spans="1:21">
      <c r="A79" s="118">
        <v>1593907</v>
      </c>
      <c r="B79" s="118" t="s">
        <v>51</v>
      </c>
      <c r="C79" s="108" t="s">
        <v>68</v>
      </c>
      <c r="D79" s="119">
        <v>1</v>
      </c>
      <c r="E79" s="120" t="s">
        <v>53</v>
      </c>
      <c r="F79" s="118">
        <v>1</v>
      </c>
      <c r="G79" s="118">
        <v>3</v>
      </c>
      <c r="H79" s="118">
        <v>3</v>
      </c>
      <c r="I79" s="118">
        <v>2</v>
      </c>
      <c r="J79" s="118">
        <v>1</v>
      </c>
      <c r="K79" s="120">
        <v>1</v>
      </c>
      <c r="L79" s="133">
        <v>11</v>
      </c>
      <c r="M79" s="119">
        <v>2</v>
      </c>
      <c r="N79" s="133">
        <v>22</v>
      </c>
      <c r="O79" s="152">
        <v>0.6</v>
      </c>
      <c r="P79" s="152">
        <v>0.4</v>
      </c>
      <c r="Q79" s="152">
        <v>0.25</v>
      </c>
      <c r="R79" s="118"/>
      <c r="S79" s="152"/>
      <c r="T79" s="118">
        <v>4.2</v>
      </c>
      <c r="U79" s="118">
        <v>4.2</v>
      </c>
    </row>
    <row r="80" ht="15.5" spans="1:21">
      <c r="A80" s="118">
        <v>1593907</v>
      </c>
      <c r="B80" s="118" t="s">
        <v>51</v>
      </c>
      <c r="C80" s="108" t="s">
        <v>60</v>
      </c>
      <c r="D80" s="119">
        <v>2</v>
      </c>
      <c r="E80" s="120" t="s">
        <v>55</v>
      </c>
      <c r="F80" s="118">
        <v>1</v>
      </c>
      <c r="G80" s="118">
        <v>3</v>
      </c>
      <c r="H80" s="118">
        <v>3</v>
      </c>
      <c r="I80" s="118">
        <v>2</v>
      </c>
      <c r="J80" s="118">
        <v>1</v>
      </c>
      <c r="K80" s="120">
        <v>1</v>
      </c>
      <c r="L80" s="133">
        <v>11</v>
      </c>
      <c r="M80" s="119">
        <v>2</v>
      </c>
      <c r="N80" s="133">
        <v>44</v>
      </c>
      <c r="O80" s="152">
        <v>0.6</v>
      </c>
      <c r="P80" s="152">
        <v>0.4</v>
      </c>
      <c r="Q80" s="152">
        <v>0.25</v>
      </c>
      <c r="R80" s="118"/>
      <c r="S80" s="152"/>
      <c r="T80" s="118">
        <v>4.2</v>
      </c>
      <c r="U80" s="161">
        <v>8.4</v>
      </c>
    </row>
    <row r="81" ht="15.5" spans="1:21">
      <c r="A81" s="118"/>
      <c r="B81" s="118"/>
      <c r="C81" s="108"/>
      <c r="D81" s="119"/>
      <c r="E81" s="120"/>
      <c r="F81" s="118"/>
      <c r="G81" s="118"/>
      <c r="H81" s="118"/>
      <c r="I81" s="118"/>
      <c r="J81" s="118"/>
      <c r="K81" s="120"/>
      <c r="L81" s="133"/>
      <c r="M81" s="119"/>
      <c r="N81" s="133"/>
      <c r="O81" s="152"/>
      <c r="P81" s="152"/>
      <c r="Q81" s="118"/>
      <c r="R81" s="118"/>
      <c r="S81" s="152"/>
      <c r="T81" s="118"/>
      <c r="U81" s="161"/>
    </row>
    <row r="82" ht="15.5" spans="1:21">
      <c r="A82" s="36" t="s">
        <v>34</v>
      </c>
      <c r="B82" s="145"/>
      <c r="C82" s="158"/>
      <c r="D82" s="167">
        <f>SUM(D78:D81)</f>
        <v>4</v>
      </c>
      <c r="E82" s="145"/>
      <c r="F82" s="146"/>
      <c r="G82" s="146"/>
      <c r="H82" s="146"/>
      <c r="I82" s="146"/>
      <c r="J82" s="146"/>
      <c r="K82" s="146"/>
      <c r="L82" s="146"/>
      <c r="M82" s="158"/>
      <c r="N82" s="167">
        <f>SUM(N78:N81)</f>
        <v>99</v>
      </c>
      <c r="O82" s="145"/>
      <c r="P82" s="146"/>
      <c r="Q82" s="158"/>
      <c r="R82" s="167"/>
      <c r="S82" s="167"/>
      <c r="T82" s="167"/>
      <c r="U82" s="167">
        <f>SUM(U78:U81)</f>
        <v>18.9</v>
      </c>
    </row>
    <row r="83" spans="1:21">
      <c r="A83" s="135"/>
      <c r="B83" s="136"/>
      <c r="C83" s="136"/>
      <c r="D83" s="136"/>
      <c r="E83" s="136"/>
      <c r="F83" s="136"/>
      <c r="G83" s="136"/>
      <c r="H83" s="136"/>
      <c r="I83" s="136"/>
      <c r="J83" s="136"/>
      <c r="K83" s="136"/>
      <c r="L83" s="136"/>
      <c r="M83" s="136"/>
      <c r="N83" s="136"/>
      <c r="O83" s="136"/>
      <c r="P83" s="136"/>
      <c r="Q83" s="136"/>
      <c r="R83" s="136"/>
      <c r="S83" s="136"/>
      <c r="T83" s="136"/>
      <c r="U83" s="166"/>
    </row>
    <row r="84" ht="29" spans="1:21">
      <c r="A84" s="137" t="s">
        <v>37</v>
      </c>
      <c r="B84" s="138" t="s">
        <v>38</v>
      </c>
      <c r="C84" s="139" t="s">
        <v>39</v>
      </c>
      <c r="D84" s="140" t="s">
        <v>39</v>
      </c>
      <c r="E84" s="116" t="s">
        <v>40</v>
      </c>
      <c r="F84" s="141"/>
      <c r="G84" s="141"/>
      <c r="H84" s="141"/>
      <c r="I84" s="141"/>
      <c r="J84" s="141"/>
      <c r="K84" s="141"/>
      <c r="L84" s="140" t="s">
        <v>41</v>
      </c>
      <c r="M84" s="156"/>
      <c r="N84" s="157"/>
      <c r="O84" s="138" t="s">
        <v>42</v>
      </c>
      <c r="P84" s="138" t="s">
        <v>43</v>
      </c>
      <c r="Q84" s="138" t="s">
        <v>44</v>
      </c>
      <c r="R84" s="116" t="s">
        <v>45</v>
      </c>
      <c r="S84" s="116" t="s">
        <v>46</v>
      </c>
      <c r="T84" s="116" t="s">
        <v>47</v>
      </c>
      <c r="U84" s="116" t="s">
        <v>48</v>
      </c>
    </row>
    <row r="85" ht="43.5" spans="1:21">
      <c r="A85" s="115"/>
      <c r="B85" s="116"/>
      <c r="C85" s="117" t="s">
        <v>21</v>
      </c>
      <c r="D85" s="117" t="s">
        <v>22</v>
      </c>
      <c r="E85" s="109" t="s">
        <v>23</v>
      </c>
      <c r="F85" s="108" t="s">
        <v>25</v>
      </c>
      <c r="G85" s="108" t="s">
        <v>26</v>
      </c>
      <c r="H85" s="108" t="s">
        <v>27</v>
      </c>
      <c r="I85" s="108" t="s">
        <v>28</v>
      </c>
      <c r="J85" s="150" t="s">
        <v>57</v>
      </c>
      <c r="K85" s="150"/>
      <c r="L85" s="117" t="s">
        <v>22</v>
      </c>
      <c r="M85" s="151" t="s">
        <v>49</v>
      </c>
      <c r="N85" s="117" t="s">
        <v>50</v>
      </c>
      <c r="O85" s="116"/>
      <c r="P85" s="116"/>
      <c r="Q85" s="116"/>
      <c r="R85" s="109" t="s">
        <v>33</v>
      </c>
      <c r="S85" s="109" t="s">
        <v>33</v>
      </c>
      <c r="T85" s="109" t="s">
        <v>33</v>
      </c>
      <c r="U85" s="109" t="s">
        <v>33</v>
      </c>
    </row>
    <row r="86" ht="15.5" spans="1:21">
      <c r="A86" s="118">
        <v>1593908</v>
      </c>
      <c r="B86" s="118" t="s">
        <v>51</v>
      </c>
      <c r="C86" s="108" t="s">
        <v>64</v>
      </c>
      <c r="D86" s="119">
        <v>6</v>
      </c>
      <c r="E86" s="120" t="s">
        <v>53</v>
      </c>
      <c r="F86" s="118">
        <v>1</v>
      </c>
      <c r="G86" s="118">
        <v>3</v>
      </c>
      <c r="H86" s="118">
        <v>3</v>
      </c>
      <c r="I86" s="118">
        <v>2</v>
      </c>
      <c r="J86" s="118">
        <v>1</v>
      </c>
      <c r="K86" s="120">
        <v>1</v>
      </c>
      <c r="L86" s="133">
        <v>11</v>
      </c>
      <c r="M86" s="119">
        <v>3</v>
      </c>
      <c r="N86" s="133">
        <v>198</v>
      </c>
      <c r="O86" s="152">
        <v>0.6</v>
      </c>
      <c r="P86" s="152">
        <v>0.4</v>
      </c>
      <c r="Q86" s="118">
        <v>0.35</v>
      </c>
      <c r="R86" s="118"/>
      <c r="S86" s="152"/>
      <c r="T86" s="118">
        <v>6.3</v>
      </c>
      <c r="U86" s="118">
        <v>37.8</v>
      </c>
    </row>
    <row r="87" ht="15.5" spans="1:21">
      <c r="A87" s="118">
        <v>1593908</v>
      </c>
      <c r="B87" s="118" t="s">
        <v>51</v>
      </c>
      <c r="C87" s="108" t="s">
        <v>69</v>
      </c>
      <c r="D87" s="119">
        <v>1</v>
      </c>
      <c r="E87" s="120" t="s">
        <v>53</v>
      </c>
      <c r="F87" s="118">
        <v>1</v>
      </c>
      <c r="G87" s="118">
        <v>3</v>
      </c>
      <c r="H87" s="118">
        <v>3</v>
      </c>
      <c r="I87" s="118">
        <v>2</v>
      </c>
      <c r="J87" s="118">
        <v>1</v>
      </c>
      <c r="K87" s="120">
        <v>1</v>
      </c>
      <c r="L87" s="133">
        <v>11</v>
      </c>
      <c r="M87" s="119">
        <v>2</v>
      </c>
      <c r="N87" s="133">
        <v>22</v>
      </c>
      <c r="O87" s="152">
        <v>0.6</v>
      </c>
      <c r="P87" s="152">
        <v>0.4</v>
      </c>
      <c r="Q87" s="152">
        <v>0.25</v>
      </c>
      <c r="R87" s="118"/>
      <c r="S87" s="152"/>
      <c r="T87" s="118">
        <v>4.2</v>
      </c>
      <c r="U87" s="118">
        <v>4.2</v>
      </c>
    </row>
    <row r="88" ht="15.5" spans="1:21">
      <c r="A88" s="118">
        <v>1593908</v>
      </c>
      <c r="B88" s="118" t="s">
        <v>51</v>
      </c>
      <c r="C88" s="108" t="s">
        <v>64</v>
      </c>
      <c r="D88" s="119">
        <v>6</v>
      </c>
      <c r="E88" s="120" t="s">
        <v>55</v>
      </c>
      <c r="F88" s="118">
        <v>1</v>
      </c>
      <c r="G88" s="118">
        <v>3</v>
      </c>
      <c r="H88" s="118">
        <v>3</v>
      </c>
      <c r="I88" s="118">
        <v>2</v>
      </c>
      <c r="J88" s="118">
        <v>1</v>
      </c>
      <c r="K88" s="120">
        <v>1</v>
      </c>
      <c r="L88" s="133">
        <v>11</v>
      </c>
      <c r="M88" s="119">
        <v>3</v>
      </c>
      <c r="N88" s="133">
        <v>198</v>
      </c>
      <c r="O88" s="152">
        <v>0.6</v>
      </c>
      <c r="P88" s="152">
        <v>0.4</v>
      </c>
      <c r="Q88" s="118">
        <v>0.35</v>
      </c>
      <c r="R88" s="118"/>
      <c r="S88" s="152"/>
      <c r="T88" s="118">
        <v>6.3</v>
      </c>
      <c r="U88" s="118">
        <v>37.8</v>
      </c>
    </row>
    <row r="89" ht="15.5" spans="1:21">
      <c r="A89" s="118"/>
      <c r="B89" s="118"/>
      <c r="C89" s="108"/>
      <c r="D89" s="119"/>
      <c r="E89" s="120"/>
      <c r="F89" s="118"/>
      <c r="G89" s="118"/>
      <c r="H89" s="118"/>
      <c r="I89" s="118"/>
      <c r="J89" s="118"/>
      <c r="K89" s="120"/>
      <c r="L89" s="133"/>
      <c r="M89" s="119"/>
      <c r="N89" s="133"/>
      <c r="O89" s="152"/>
      <c r="P89" s="152"/>
      <c r="Q89" s="118"/>
      <c r="R89" s="118"/>
      <c r="S89" s="152"/>
      <c r="T89" s="118"/>
      <c r="U89" s="161"/>
    </row>
    <row r="90" ht="15.5" spans="1:21">
      <c r="A90" s="36" t="s">
        <v>34</v>
      </c>
      <c r="B90" s="145"/>
      <c r="C90" s="158"/>
      <c r="D90" s="167">
        <f>SUM(D86:D89)</f>
        <v>13</v>
      </c>
      <c r="E90" s="145"/>
      <c r="F90" s="146"/>
      <c r="G90" s="146"/>
      <c r="H90" s="146"/>
      <c r="I90" s="146"/>
      <c r="J90" s="146"/>
      <c r="K90" s="146"/>
      <c r="L90" s="146"/>
      <c r="M90" s="158"/>
      <c r="N90" s="167">
        <f>SUM(N86:N89)</f>
        <v>418</v>
      </c>
      <c r="O90" s="145"/>
      <c r="P90" s="146"/>
      <c r="Q90" s="158"/>
      <c r="R90" s="167"/>
      <c r="S90" s="167"/>
      <c r="T90" s="167"/>
      <c r="U90" s="167">
        <f>SUM(U86:U89)</f>
        <v>79.8</v>
      </c>
    </row>
    <row r="91" spans="1:21">
      <c r="A91" s="135"/>
      <c r="B91" s="136"/>
      <c r="C91" s="136"/>
      <c r="D91" s="136"/>
      <c r="E91" s="136"/>
      <c r="F91" s="136"/>
      <c r="G91" s="136"/>
      <c r="H91" s="136"/>
      <c r="I91" s="136"/>
      <c r="J91" s="136"/>
      <c r="K91" s="136"/>
      <c r="L91" s="136"/>
      <c r="M91" s="136"/>
      <c r="N91" s="136"/>
      <c r="O91" s="136"/>
      <c r="P91" s="136"/>
      <c r="Q91" s="136"/>
      <c r="R91" s="136"/>
      <c r="S91" s="136"/>
      <c r="T91" s="136"/>
      <c r="U91" s="166"/>
    </row>
    <row r="92" ht="29" spans="1:21">
      <c r="A92" s="137" t="s">
        <v>37</v>
      </c>
      <c r="B92" s="138" t="s">
        <v>38</v>
      </c>
      <c r="C92" s="139" t="s">
        <v>39</v>
      </c>
      <c r="D92" s="140" t="s">
        <v>39</v>
      </c>
      <c r="E92" s="116" t="s">
        <v>40</v>
      </c>
      <c r="F92" s="141"/>
      <c r="G92" s="141"/>
      <c r="H92" s="141"/>
      <c r="I92" s="141"/>
      <c r="J92" s="141"/>
      <c r="K92" s="141"/>
      <c r="L92" s="140" t="s">
        <v>41</v>
      </c>
      <c r="M92" s="156"/>
      <c r="N92" s="157"/>
      <c r="O92" s="138" t="s">
        <v>42</v>
      </c>
      <c r="P92" s="138" t="s">
        <v>43</v>
      </c>
      <c r="Q92" s="138" t="s">
        <v>44</v>
      </c>
      <c r="R92" s="116" t="s">
        <v>45</v>
      </c>
      <c r="S92" s="116" t="s">
        <v>46</v>
      </c>
      <c r="T92" s="116" t="s">
        <v>47</v>
      </c>
      <c r="U92" s="116" t="s">
        <v>48</v>
      </c>
    </row>
    <row r="93" ht="43.5" spans="1:21">
      <c r="A93" s="115"/>
      <c r="B93" s="116"/>
      <c r="C93" s="117" t="s">
        <v>21</v>
      </c>
      <c r="D93" s="117" t="s">
        <v>22</v>
      </c>
      <c r="E93" s="109" t="s">
        <v>23</v>
      </c>
      <c r="F93" s="108" t="s">
        <v>25</v>
      </c>
      <c r="G93" s="108" t="s">
        <v>26</v>
      </c>
      <c r="H93" s="108" t="s">
        <v>27</v>
      </c>
      <c r="I93" s="108" t="s">
        <v>28</v>
      </c>
      <c r="J93" s="150" t="s">
        <v>57</v>
      </c>
      <c r="K93" s="150"/>
      <c r="L93" s="117" t="s">
        <v>22</v>
      </c>
      <c r="M93" s="151" t="s">
        <v>49</v>
      </c>
      <c r="N93" s="117" t="s">
        <v>50</v>
      </c>
      <c r="O93" s="116"/>
      <c r="P93" s="116"/>
      <c r="Q93" s="116"/>
      <c r="R93" s="109" t="s">
        <v>33</v>
      </c>
      <c r="S93" s="109" t="s">
        <v>33</v>
      </c>
      <c r="T93" s="109" t="s">
        <v>33</v>
      </c>
      <c r="U93" s="109" t="s">
        <v>33</v>
      </c>
    </row>
    <row r="94" ht="15.5" spans="1:21">
      <c r="A94" s="118">
        <v>1593910</v>
      </c>
      <c r="B94" s="118" t="s">
        <v>51</v>
      </c>
      <c r="C94" s="108" t="s">
        <v>58</v>
      </c>
      <c r="D94" s="119">
        <v>3</v>
      </c>
      <c r="E94" s="120" t="s">
        <v>53</v>
      </c>
      <c r="F94" s="118">
        <v>1</v>
      </c>
      <c r="G94" s="118">
        <v>3</v>
      </c>
      <c r="H94" s="118">
        <v>3</v>
      </c>
      <c r="I94" s="118">
        <v>2</v>
      </c>
      <c r="J94" s="118">
        <v>1</v>
      </c>
      <c r="K94" s="120">
        <v>1</v>
      </c>
      <c r="L94" s="133">
        <v>11</v>
      </c>
      <c r="M94" s="119">
        <v>3</v>
      </c>
      <c r="N94" s="133">
        <v>99</v>
      </c>
      <c r="O94" s="152">
        <v>0.6</v>
      </c>
      <c r="P94" s="152">
        <v>0.4</v>
      </c>
      <c r="Q94" s="118">
        <v>0.35</v>
      </c>
      <c r="R94" s="118"/>
      <c r="S94" s="152"/>
      <c r="T94" s="118">
        <v>6.3</v>
      </c>
      <c r="U94" s="161">
        <v>18.9</v>
      </c>
    </row>
    <row r="95" ht="15.5" spans="1:21">
      <c r="A95" s="118">
        <v>1593910</v>
      </c>
      <c r="B95" s="118" t="s">
        <v>51</v>
      </c>
      <c r="C95" s="108" t="s">
        <v>59</v>
      </c>
      <c r="D95" s="119">
        <v>1</v>
      </c>
      <c r="E95" s="120" t="s">
        <v>53</v>
      </c>
      <c r="F95" s="118">
        <v>1</v>
      </c>
      <c r="G95" s="118">
        <v>3</v>
      </c>
      <c r="H95" s="118">
        <v>3</v>
      </c>
      <c r="I95" s="118">
        <v>2</v>
      </c>
      <c r="J95" s="118">
        <v>1</v>
      </c>
      <c r="K95" s="120">
        <v>1</v>
      </c>
      <c r="L95" s="133">
        <v>11</v>
      </c>
      <c r="M95" s="119">
        <v>2</v>
      </c>
      <c r="N95" s="133">
        <v>22</v>
      </c>
      <c r="O95" s="152">
        <v>0.6</v>
      </c>
      <c r="P95" s="152">
        <v>0.4</v>
      </c>
      <c r="Q95" s="152">
        <v>0.25</v>
      </c>
      <c r="R95" s="118"/>
      <c r="S95" s="152"/>
      <c r="T95" s="118">
        <v>4.2</v>
      </c>
      <c r="U95" s="161">
        <v>4.2</v>
      </c>
    </row>
    <row r="96" ht="15.5" spans="1:21">
      <c r="A96" s="118">
        <v>1593910</v>
      </c>
      <c r="B96" s="118" t="s">
        <v>51</v>
      </c>
      <c r="C96" s="108" t="s">
        <v>60</v>
      </c>
      <c r="D96" s="119">
        <v>2</v>
      </c>
      <c r="E96" s="120" t="s">
        <v>55</v>
      </c>
      <c r="F96" s="118">
        <v>1</v>
      </c>
      <c r="G96" s="118">
        <v>3</v>
      </c>
      <c r="H96" s="118">
        <v>3</v>
      </c>
      <c r="I96" s="118">
        <v>2</v>
      </c>
      <c r="J96" s="118">
        <v>1</v>
      </c>
      <c r="K96" s="120">
        <v>1</v>
      </c>
      <c r="L96" s="133">
        <v>11</v>
      </c>
      <c r="M96" s="119">
        <v>3</v>
      </c>
      <c r="N96" s="133">
        <v>66</v>
      </c>
      <c r="O96" s="152">
        <v>0.6</v>
      </c>
      <c r="P96" s="152">
        <v>0.4</v>
      </c>
      <c r="Q96" s="118">
        <v>0.35</v>
      </c>
      <c r="R96" s="118"/>
      <c r="S96" s="152"/>
      <c r="T96" s="118">
        <v>6.3</v>
      </c>
      <c r="U96" s="161">
        <v>12.6</v>
      </c>
    </row>
    <row r="97" ht="15.5" spans="1:21">
      <c r="A97" s="118">
        <v>1593910</v>
      </c>
      <c r="B97" s="118" t="s">
        <v>51</v>
      </c>
      <c r="C97" s="108" t="s">
        <v>61</v>
      </c>
      <c r="D97" s="119">
        <v>2</v>
      </c>
      <c r="E97" s="120" t="s">
        <v>55</v>
      </c>
      <c r="F97" s="118">
        <v>1</v>
      </c>
      <c r="G97" s="118">
        <v>3</v>
      </c>
      <c r="H97" s="118">
        <v>3</v>
      </c>
      <c r="I97" s="118">
        <v>2</v>
      </c>
      <c r="J97" s="118">
        <v>1</v>
      </c>
      <c r="K97" s="120">
        <v>1</v>
      </c>
      <c r="L97" s="133">
        <v>11</v>
      </c>
      <c r="M97" s="119">
        <v>2</v>
      </c>
      <c r="N97" s="133">
        <v>44</v>
      </c>
      <c r="O97" s="152">
        <v>0.6</v>
      </c>
      <c r="P97" s="152">
        <v>0.4</v>
      </c>
      <c r="Q97" s="152">
        <v>0.25</v>
      </c>
      <c r="R97" s="118"/>
      <c r="S97" s="152"/>
      <c r="T97" s="118">
        <v>4.2</v>
      </c>
      <c r="U97" s="161">
        <v>8.4</v>
      </c>
    </row>
    <row r="98" ht="15.5" spans="1:21">
      <c r="A98" s="36" t="s">
        <v>34</v>
      </c>
      <c r="B98" s="104"/>
      <c r="C98" s="105"/>
      <c r="D98" s="30">
        <v>8</v>
      </c>
      <c r="E98" s="104"/>
      <c r="F98" s="103"/>
      <c r="G98" s="103"/>
      <c r="H98" s="103"/>
      <c r="I98" s="103"/>
      <c r="J98" s="103"/>
      <c r="K98" s="103"/>
      <c r="L98" s="104"/>
      <c r="M98" s="104"/>
      <c r="N98" s="30">
        <f>SUM(N94:N97)</f>
        <v>231</v>
      </c>
      <c r="O98" s="104"/>
      <c r="P98" s="104"/>
      <c r="Q98" s="104"/>
      <c r="R98" s="28"/>
      <c r="S98" s="36"/>
      <c r="T98" s="109"/>
      <c r="U98" s="36">
        <f>SUM(U94:U97)</f>
        <v>44.1</v>
      </c>
    </row>
    <row r="100" ht="29" spans="1:21">
      <c r="A100" s="132" t="s">
        <v>37</v>
      </c>
      <c r="B100" s="113" t="s">
        <v>38</v>
      </c>
      <c r="C100" s="108" t="s">
        <v>39</v>
      </c>
      <c r="D100" s="109" t="s">
        <v>39</v>
      </c>
      <c r="E100" s="113" t="s">
        <v>40</v>
      </c>
      <c r="F100" s="132"/>
      <c r="G100" s="132"/>
      <c r="H100" s="132"/>
      <c r="I100" s="132"/>
      <c r="J100" s="132"/>
      <c r="K100" s="132"/>
      <c r="L100" s="109" t="s">
        <v>41</v>
      </c>
      <c r="M100" s="109"/>
      <c r="N100" s="133"/>
      <c r="O100" s="113" t="s">
        <v>42</v>
      </c>
      <c r="P100" s="113" t="s">
        <v>43</v>
      </c>
      <c r="Q100" s="113" t="s">
        <v>44</v>
      </c>
      <c r="R100" s="113" t="s">
        <v>45</v>
      </c>
      <c r="S100" s="113" t="s">
        <v>46</v>
      </c>
      <c r="T100" s="113" t="s">
        <v>47</v>
      </c>
      <c r="U100" s="113" t="s">
        <v>48</v>
      </c>
    </row>
    <row r="101" ht="43.5" spans="1:21">
      <c r="A101" s="132"/>
      <c r="B101" s="113"/>
      <c r="C101" s="133" t="s">
        <v>21</v>
      </c>
      <c r="D101" s="133" t="s">
        <v>22</v>
      </c>
      <c r="E101" s="109" t="s">
        <v>23</v>
      </c>
      <c r="F101" s="108" t="s">
        <v>25</v>
      </c>
      <c r="G101" s="108" t="s">
        <v>26</v>
      </c>
      <c r="H101" s="108" t="s">
        <v>27</v>
      </c>
      <c r="I101" s="108" t="s">
        <v>28</v>
      </c>
      <c r="J101" s="108" t="s">
        <v>57</v>
      </c>
      <c r="K101" s="108"/>
      <c r="L101" s="133" t="s">
        <v>22</v>
      </c>
      <c r="M101" s="132" t="s">
        <v>49</v>
      </c>
      <c r="N101" s="133" t="s">
        <v>50</v>
      </c>
      <c r="O101" s="113"/>
      <c r="P101" s="113"/>
      <c r="Q101" s="113"/>
      <c r="R101" s="109" t="s">
        <v>33</v>
      </c>
      <c r="S101" s="109" t="s">
        <v>33</v>
      </c>
      <c r="T101" s="109" t="s">
        <v>33</v>
      </c>
      <c r="U101" s="109" t="s">
        <v>33</v>
      </c>
    </row>
    <row r="102" ht="15.5" spans="1:21">
      <c r="A102" s="118">
        <v>1593912</v>
      </c>
      <c r="B102" s="118" t="s">
        <v>51</v>
      </c>
      <c r="C102" s="108" t="s">
        <v>67</v>
      </c>
      <c r="D102" s="119">
        <v>1</v>
      </c>
      <c r="E102" s="120" t="s">
        <v>53</v>
      </c>
      <c r="F102" s="118">
        <v>1</v>
      </c>
      <c r="G102" s="118">
        <v>3</v>
      </c>
      <c r="H102" s="118">
        <v>3</v>
      </c>
      <c r="I102" s="118">
        <v>2</v>
      </c>
      <c r="J102" s="118">
        <v>1</v>
      </c>
      <c r="K102" s="120">
        <v>1</v>
      </c>
      <c r="L102" s="133">
        <v>11</v>
      </c>
      <c r="M102" s="119">
        <v>2</v>
      </c>
      <c r="N102" s="133">
        <v>22</v>
      </c>
      <c r="O102" s="152">
        <v>0.6</v>
      </c>
      <c r="P102" s="152">
        <v>0.4</v>
      </c>
      <c r="Q102" s="152">
        <v>0.25</v>
      </c>
      <c r="R102" s="118"/>
      <c r="S102" s="152"/>
      <c r="T102" s="118">
        <v>4.2</v>
      </c>
      <c r="U102" s="161">
        <v>4.2</v>
      </c>
    </row>
    <row r="103" ht="15.5" spans="1:21">
      <c r="A103" s="118">
        <v>1593912</v>
      </c>
      <c r="B103" s="118" t="s">
        <v>51</v>
      </c>
      <c r="C103" s="108" t="s">
        <v>67</v>
      </c>
      <c r="D103" s="119">
        <v>1</v>
      </c>
      <c r="E103" s="120" t="s">
        <v>55</v>
      </c>
      <c r="F103" s="118">
        <v>1</v>
      </c>
      <c r="G103" s="118">
        <v>3</v>
      </c>
      <c r="H103" s="118">
        <v>3</v>
      </c>
      <c r="I103" s="118">
        <v>2</v>
      </c>
      <c r="J103" s="118">
        <v>1</v>
      </c>
      <c r="K103" s="120">
        <v>1</v>
      </c>
      <c r="L103" s="133">
        <v>11</v>
      </c>
      <c r="M103" s="119">
        <v>2</v>
      </c>
      <c r="N103" s="133">
        <v>22</v>
      </c>
      <c r="O103" s="152">
        <v>0.6</v>
      </c>
      <c r="P103" s="152">
        <v>0.4</v>
      </c>
      <c r="Q103" s="152">
        <v>0.25</v>
      </c>
      <c r="R103" s="118"/>
      <c r="S103" s="152"/>
      <c r="T103" s="118">
        <v>4.2</v>
      </c>
      <c r="U103" s="161">
        <v>4.2</v>
      </c>
    </row>
    <row r="104" ht="15.5" spans="1:21">
      <c r="A104" s="118"/>
      <c r="B104" s="118"/>
      <c r="C104" s="108"/>
      <c r="D104" s="119"/>
      <c r="E104" s="120"/>
      <c r="F104" s="118"/>
      <c r="G104" s="118"/>
      <c r="H104" s="118"/>
      <c r="I104" s="118"/>
      <c r="J104" s="118"/>
      <c r="K104" s="120"/>
      <c r="L104" s="133"/>
      <c r="M104" s="119"/>
      <c r="N104" s="133"/>
      <c r="O104" s="152"/>
      <c r="P104" s="152"/>
      <c r="Q104" s="152"/>
      <c r="R104" s="118"/>
      <c r="S104" s="152"/>
      <c r="T104" s="118"/>
      <c r="U104" s="161"/>
    </row>
    <row r="105" ht="15.5" spans="1:21">
      <c r="A105" s="118"/>
      <c r="B105" s="118"/>
      <c r="C105" s="108"/>
      <c r="D105" s="119"/>
      <c r="E105" s="120"/>
      <c r="F105" s="118"/>
      <c r="G105" s="118"/>
      <c r="H105" s="118"/>
      <c r="I105" s="118"/>
      <c r="J105" s="118"/>
      <c r="K105" s="120"/>
      <c r="L105" s="133"/>
      <c r="M105" s="119"/>
      <c r="N105" s="133"/>
      <c r="O105" s="152"/>
      <c r="P105" s="152"/>
      <c r="Q105" s="118"/>
      <c r="R105" s="118"/>
      <c r="S105" s="152"/>
      <c r="T105" s="118"/>
      <c r="U105" s="161"/>
    </row>
    <row r="106" ht="15.5" spans="1:21">
      <c r="A106" s="36" t="s">
        <v>34</v>
      </c>
      <c r="B106" s="145"/>
      <c r="C106" s="158"/>
      <c r="D106" s="167">
        <f>SUM(D102:D105)</f>
        <v>2</v>
      </c>
      <c r="E106" s="145"/>
      <c r="F106" s="146"/>
      <c r="G106" s="146"/>
      <c r="H106" s="146"/>
      <c r="I106" s="146"/>
      <c r="J106" s="146"/>
      <c r="K106" s="146"/>
      <c r="L106" s="146"/>
      <c r="M106" s="158"/>
      <c r="N106" s="167">
        <f>SUM(N102:N105)</f>
        <v>44</v>
      </c>
      <c r="O106" s="145"/>
      <c r="P106" s="146"/>
      <c r="Q106" s="158"/>
      <c r="R106" s="167"/>
      <c r="S106" s="167"/>
      <c r="T106" s="167"/>
      <c r="U106" s="167">
        <f>SUM(U102:U105)</f>
        <v>8.4</v>
      </c>
    </row>
    <row r="107" spans="1:21">
      <c r="A107" s="135"/>
      <c r="B107" s="136"/>
      <c r="C107" s="136"/>
      <c r="D107" s="136"/>
      <c r="E107" s="136"/>
      <c r="F107" s="136"/>
      <c r="G107" s="136"/>
      <c r="H107" s="136"/>
      <c r="I107" s="136"/>
      <c r="J107" s="136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66"/>
    </row>
    <row r="108" ht="29" spans="1:21">
      <c r="A108" s="137" t="s">
        <v>37</v>
      </c>
      <c r="B108" s="138" t="s">
        <v>38</v>
      </c>
      <c r="C108" s="139" t="s">
        <v>39</v>
      </c>
      <c r="D108" s="140" t="s">
        <v>39</v>
      </c>
      <c r="E108" s="116" t="s">
        <v>40</v>
      </c>
      <c r="F108" s="141"/>
      <c r="G108" s="141"/>
      <c r="H108" s="141"/>
      <c r="I108" s="141"/>
      <c r="J108" s="141"/>
      <c r="K108" s="141"/>
      <c r="L108" s="140" t="s">
        <v>41</v>
      </c>
      <c r="M108" s="156"/>
      <c r="N108" s="157"/>
      <c r="O108" s="138" t="s">
        <v>42</v>
      </c>
      <c r="P108" s="138" t="s">
        <v>43</v>
      </c>
      <c r="Q108" s="138" t="s">
        <v>44</v>
      </c>
      <c r="R108" s="116" t="s">
        <v>45</v>
      </c>
      <c r="S108" s="116" t="s">
        <v>46</v>
      </c>
      <c r="T108" s="116" t="s">
        <v>47</v>
      </c>
      <c r="U108" s="116" t="s">
        <v>48</v>
      </c>
    </row>
    <row r="109" ht="43.5" spans="1:21">
      <c r="A109" s="115"/>
      <c r="B109" s="116"/>
      <c r="C109" s="117" t="s">
        <v>21</v>
      </c>
      <c r="D109" s="117" t="s">
        <v>22</v>
      </c>
      <c r="E109" s="109" t="s">
        <v>23</v>
      </c>
      <c r="F109" s="108" t="s">
        <v>25</v>
      </c>
      <c r="G109" s="108" t="s">
        <v>26</v>
      </c>
      <c r="H109" s="108" t="s">
        <v>27</v>
      </c>
      <c r="I109" s="108" t="s">
        <v>28</v>
      </c>
      <c r="J109" s="150" t="s">
        <v>57</v>
      </c>
      <c r="K109" s="150"/>
      <c r="L109" s="117" t="s">
        <v>22</v>
      </c>
      <c r="M109" s="151" t="s">
        <v>49</v>
      </c>
      <c r="N109" s="117" t="s">
        <v>50</v>
      </c>
      <c r="O109" s="116"/>
      <c r="P109" s="116"/>
      <c r="Q109" s="116"/>
      <c r="R109" s="109" t="s">
        <v>33</v>
      </c>
      <c r="S109" s="109" t="s">
        <v>33</v>
      </c>
      <c r="T109" s="109" t="s">
        <v>33</v>
      </c>
      <c r="U109" s="109" t="s">
        <v>33</v>
      </c>
    </row>
    <row r="110" ht="15.5" spans="1:21">
      <c r="A110" s="118">
        <v>1593917</v>
      </c>
      <c r="B110" s="118" t="s">
        <v>51</v>
      </c>
      <c r="C110" s="108" t="s">
        <v>67</v>
      </c>
      <c r="D110" s="119">
        <v>1</v>
      </c>
      <c r="E110" s="120" t="s">
        <v>53</v>
      </c>
      <c r="F110" s="118">
        <v>1</v>
      </c>
      <c r="G110" s="118">
        <v>3</v>
      </c>
      <c r="H110" s="118">
        <v>3</v>
      </c>
      <c r="I110" s="118">
        <v>2</v>
      </c>
      <c r="J110" s="118">
        <v>1</v>
      </c>
      <c r="K110" s="120">
        <v>1</v>
      </c>
      <c r="L110" s="133">
        <v>11</v>
      </c>
      <c r="M110" s="119">
        <v>2</v>
      </c>
      <c r="N110" s="133">
        <v>22</v>
      </c>
      <c r="O110" s="152">
        <v>0.6</v>
      </c>
      <c r="P110" s="152">
        <v>0.4</v>
      </c>
      <c r="Q110" s="152">
        <v>0.25</v>
      </c>
      <c r="R110" s="118"/>
      <c r="S110" s="152"/>
      <c r="T110" s="118">
        <v>4.2</v>
      </c>
      <c r="U110" s="161">
        <v>4.2</v>
      </c>
    </row>
    <row r="111" ht="15.5" spans="1:21">
      <c r="A111" s="118">
        <v>1593917</v>
      </c>
      <c r="B111" s="118" t="s">
        <v>51</v>
      </c>
      <c r="C111" s="108" t="s">
        <v>67</v>
      </c>
      <c r="D111" s="119">
        <v>1</v>
      </c>
      <c r="E111" s="120" t="s">
        <v>55</v>
      </c>
      <c r="F111" s="118">
        <v>1</v>
      </c>
      <c r="G111" s="118">
        <v>3</v>
      </c>
      <c r="H111" s="118">
        <v>3</v>
      </c>
      <c r="I111" s="118">
        <v>2</v>
      </c>
      <c r="J111" s="118">
        <v>1</v>
      </c>
      <c r="K111" s="120">
        <v>1</v>
      </c>
      <c r="L111" s="133">
        <v>11</v>
      </c>
      <c r="M111" s="119">
        <v>2</v>
      </c>
      <c r="N111" s="133">
        <v>22</v>
      </c>
      <c r="O111" s="152">
        <v>0.6</v>
      </c>
      <c r="P111" s="152">
        <v>0.4</v>
      </c>
      <c r="Q111" s="152">
        <v>0.25</v>
      </c>
      <c r="R111" s="118"/>
      <c r="S111" s="152"/>
      <c r="T111" s="118">
        <v>4.2</v>
      </c>
      <c r="U111" s="161">
        <v>4.2</v>
      </c>
    </row>
    <row r="112" ht="15.5" spans="1:21">
      <c r="A112" s="118"/>
      <c r="B112" s="118"/>
      <c r="C112" s="108"/>
      <c r="D112" s="119"/>
      <c r="E112" s="120"/>
      <c r="F112" s="118"/>
      <c r="G112" s="118"/>
      <c r="H112" s="118"/>
      <c r="I112" s="118"/>
      <c r="J112" s="118"/>
      <c r="K112" s="120"/>
      <c r="L112" s="133"/>
      <c r="M112" s="119"/>
      <c r="N112" s="133"/>
      <c r="O112" s="152"/>
      <c r="P112" s="152"/>
      <c r="Q112" s="152"/>
      <c r="R112" s="118"/>
      <c r="S112" s="152"/>
      <c r="T112" s="118"/>
      <c r="U112" s="161"/>
    </row>
    <row r="113" ht="15.5" spans="1:21">
      <c r="A113" s="118"/>
      <c r="B113" s="118"/>
      <c r="C113" s="108"/>
      <c r="D113" s="119"/>
      <c r="E113" s="120"/>
      <c r="F113" s="118"/>
      <c r="G113" s="118"/>
      <c r="H113" s="118"/>
      <c r="I113" s="118"/>
      <c r="J113" s="118"/>
      <c r="K113" s="120"/>
      <c r="L113" s="133"/>
      <c r="M113" s="119"/>
      <c r="N113" s="133"/>
      <c r="O113" s="152"/>
      <c r="P113" s="152"/>
      <c r="Q113" s="118"/>
      <c r="R113" s="118"/>
      <c r="S113" s="152"/>
      <c r="T113" s="118"/>
      <c r="U113" s="161"/>
    </row>
    <row r="114" ht="15.5" spans="1:21">
      <c r="A114" s="36" t="s">
        <v>34</v>
      </c>
      <c r="B114" s="145"/>
      <c r="C114" s="158"/>
      <c r="D114" s="167">
        <f>SUM(D110:D113)</f>
        <v>2</v>
      </c>
      <c r="E114" s="145"/>
      <c r="F114" s="146"/>
      <c r="G114" s="146"/>
      <c r="H114" s="146"/>
      <c r="I114" s="146"/>
      <c r="J114" s="146"/>
      <c r="K114" s="146"/>
      <c r="L114" s="146"/>
      <c r="M114" s="158"/>
      <c r="N114" s="167">
        <f>SUM(N110:N113)</f>
        <v>44</v>
      </c>
      <c r="O114" s="145"/>
      <c r="P114" s="146"/>
      <c r="Q114" s="158"/>
      <c r="R114" s="167"/>
      <c r="S114" s="167"/>
      <c r="T114" s="167"/>
      <c r="U114" s="167">
        <f>SUM(U110:U113)</f>
        <v>8.4</v>
      </c>
    </row>
    <row r="115" spans="1:21">
      <c r="A115" s="135"/>
      <c r="B115" s="136"/>
      <c r="C115" s="136"/>
      <c r="D115" s="136"/>
      <c r="E115" s="136"/>
      <c r="F115" s="136"/>
      <c r="G115" s="136"/>
      <c r="H115" s="136"/>
      <c r="I115" s="136"/>
      <c r="J115" s="136"/>
      <c r="K115" s="136"/>
      <c r="L115" s="136"/>
      <c r="M115" s="136"/>
      <c r="N115" s="136"/>
      <c r="O115" s="136"/>
      <c r="P115" s="136"/>
      <c r="Q115" s="136"/>
      <c r="R115" s="136"/>
      <c r="S115" s="136"/>
      <c r="T115" s="136"/>
      <c r="U115" s="166"/>
    </row>
    <row r="116" ht="29" spans="1:21">
      <c r="A116" s="137" t="s">
        <v>37</v>
      </c>
      <c r="B116" s="138" t="s">
        <v>38</v>
      </c>
      <c r="C116" s="139" t="s">
        <v>39</v>
      </c>
      <c r="D116" s="140" t="s">
        <v>39</v>
      </c>
      <c r="E116" s="116" t="s">
        <v>40</v>
      </c>
      <c r="F116" s="141"/>
      <c r="G116" s="141"/>
      <c r="H116" s="141"/>
      <c r="I116" s="141"/>
      <c r="J116" s="141"/>
      <c r="K116" s="141"/>
      <c r="L116" s="140" t="s">
        <v>41</v>
      </c>
      <c r="M116" s="156"/>
      <c r="N116" s="157"/>
      <c r="O116" s="138" t="s">
        <v>42</v>
      </c>
      <c r="P116" s="138" t="s">
        <v>43</v>
      </c>
      <c r="Q116" s="138" t="s">
        <v>44</v>
      </c>
      <c r="R116" s="116" t="s">
        <v>45</v>
      </c>
      <c r="S116" s="116" t="s">
        <v>46</v>
      </c>
      <c r="T116" s="116" t="s">
        <v>47</v>
      </c>
      <c r="U116" s="116" t="s">
        <v>48</v>
      </c>
    </row>
    <row r="117" ht="43.5" spans="1:21">
      <c r="A117" s="115"/>
      <c r="B117" s="116"/>
      <c r="C117" s="117" t="s">
        <v>21</v>
      </c>
      <c r="D117" s="117" t="s">
        <v>22</v>
      </c>
      <c r="E117" s="109" t="s">
        <v>23</v>
      </c>
      <c r="F117" s="108" t="s">
        <v>25</v>
      </c>
      <c r="G117" s="108" t="s">
        <v>26</v>
      </c>
      <c r="H117" s="108" t="s">
        <v>27</v>
      </c>
      <c r="I117" s="108" t="s">
        <v>28</v>
      </c>
      <c r="J117" s="150" t="s">
        <v>57</v>
      </c>
      <c r="K117" s="150"/>
      <c r="L117" s="117" t="s">
        <v>22</v>
      </c>
      <c r="M117" s="151" t="s">
        <v>49</v>
      </c>
      <c r="N117" s="117" t="s">
        <v>50</v>
      </c>
      <c r="O117" s="116"/>
      <c r="P117" s="116"/>
      <c r="Q117" s="116"/>
      <c r="R117" s="109" t="s">
        <v>33</v>
      </c>
      <c r="S117" s="109" t="s">
        <v>33</v>
      </c>
      <c r="T117" s="109" t="s">
        <v>33</v>
      </c>
      <c r="U117" s="109" t="s">
        <v>33</v>
      </c>
    </row>
    <row r="118" ht="15.5" spans="1:21">
      <c r="A118" s="118">
        <v>1593921</v>
      </c>
      <c r="B118" s="118" t="s">
        <v>51</v>
      </c>
      <c r="C118" s="108" t="s">
        <v>67</v>
      </c>
      <c r="D118" s="119">
        <v>1</v>
      </c>
      <c r="E118" s="120" t="s">
        <v>53</v>
      </c>
      <c r="F118" s="118">
        <v>1</v>
      </c>
      <c r="G118" s="118">
        <v>3</v>
      </c>
      <c r="H118" s="118">
        <v>3</v>
      </c>
      <c r="I118" s="118">
        <v>2</v>
      </c>
      <c r="J118" s="118">
        <v>1</v>
      </c>
      <c r="K118" s="120">
        <v>1</v>
      </c>
      <c r="L118" s="133">
        <v>11</v>
      </c>
      <c r="M118" s="119">
        <v>2</v>
      </c>
      <c r="N118" s="133">
        <v>22</v>
      </c>
      <c r="O118" s="152">
        <v>0.6</v>
      </c>
      <c r="P118" s="152">
        <v>0.4</v>
      </c>
      <c r="Q118" s="152">
        <v>0.25</v>
      </c>
      <c r="R118" s="118"/>
      <c r="S118" s="152"/>
      <c r="T118" s="118">
        <v>4.2</v>
      </c>
      <c r="U118" s="161">
        <v>4.2</v>
      </c>
    </row>
    <row r="119" ht="15.5" spans="1:21">
      <c r="A119" s="118">
        <v>1593921</v>
      </c>
      <c r="B119" s="118" t="s">
        <v>51</v>
      </c>
      <c r="C119" s="108" t="s">
        <v>67</v>
      </c>
      <c r="D119" s="119">
        <v>1</v>
      </c>
      <c r="E119" s="120" t="s">
        <v>55</v>
      </c>
      <c r="F119" s="118">
        <v>1</v>
      </c>
      <c r="G119" s="118">
        <v>3</v>
      </c>
      <c r="H119" s="118">
        <v>3</v>
      </c>
      <c r="I119" s="118">
        <v>2</v>
      </c>
      <c r="J119" s="118">
        <v>1</v>
      </c>
      <c r="K119" s="120">
        <v>1</v>
      </c>
      <c r="L119" s="133">
        <v>11</v>
      </c>
      <c r="M119" s="119">
        <v>2</v>
      </c>
      <c r="N119" s="133">
        <v>22</v>
      </c>
      <c r="O119" s="152">
        <v>0.6</v>
      </c>
      <c r="P119" s="152">
        <v>0.4</v>
      </c>
      <c r="Q119" s="152">
        <v>0.25</v>
      </c>
      <c r="R119" s="118"/>
      <c r="S119" s="152"/>
      <c r="T119" s="118">
        <v>4.2</v>
      </c>
      <c r="U119" s="161">
        <v>4.2</v>
      </c>
    </row>
    <row r="120" ht="15.5" spans="1:21">
      <c r="A120" s="118"/>
      <c r="B120" s="118"/>
      <c r="C120" s="108"/>
      <c r="D120" s="119"/>
      <c r="E120" s="120"/>
      <c r="F120" s="118"/>
      <c r="G120" s="118"/>
      <c r="H120" s="118"/>
      <c r="I120" s="118"/>
      <c r="J120" s="118"/>
      <c r="K120" s="120"/>
      <c r="L120" s="133"/>
      <c r="M120" s="119"/>
      <c r="N120" s="133"/>
      <c r="O120" s="152"/>
      <c r="P120" s="152"/>
      <c r="Q120" s="152"/>
      <c r="R120" s="118"/>
      <c r="S120" s="152"/>
      <c r="T120" s="118"/>
      <c r="U120" s="161"/>
    </row>
    <row r="121" ht="15.5" spans="1:21">
      <c r="A121" s="118"/>
      <c r="B121" s="118"/>
      <c r="C121" s="108"/>
      <c r="D121" s="119"/>
      <c r="E121" s="120"/>
      <c r="F121" s="118"/>
      <c r="G121" s="118"/>
      <c r="H121" s="118"/>
      <c r="I121" s="118"/>
      <c r="J121" s="118"/>
      <c r="K121" s="120"/>
      <c r="L121" s="133"/>
      <c r="M121" s="119"/>
      <c r="N121" s="133"/>
      <c r="O121" s="152"/>
      <c r="P121" s="152"/>
      <c r="Q121" s="118"/>
      <c r="R121" s="118"/>
      <c r="S121" s="152"/>
      <c r="T121" s="118"/>
      <c r="U121" s="161"/>
    </row>
    <row r="122" ht="15.5" spans="1:21">
      <c r="A122" s="36" t="s">
        <v>34</v>
      </c>
      <c r="B122" s="145"/>
      <c r="C122" s="158"/>
      <c r="D122" s="167">
        <f>SUM(D118:D121)</f>
        <v>2</v>
      </c>
      <c r="E122" s="145"/>
      <c r="F122" s="146"/>
      <c r="G122" s="146"/>
      <c r="H122" s="146"/>
      <c r="I122" s="146"/>
      <c r="J122" s="146"/>
      <c r="K122" s="146"/>
      <c r="L122" s="146"/>
      <c r="M122" s="158"/>
      <c r="N122" s="167">
        <f>SUM(N118:N121)</f>
        <v>44</v>
      </c>
      <c r="O122" s="145"/>
      <c r="P122" s="146"/>
      <c r="Q122" s="158"/>
      <c r="R122" s="167"/>
      <c r="S122" s="167"/>
      <c r="T122" s="167"/>
      <c r="U122" s="167">
        <f>SUM(U118:U121)</f>
        <v>8.4</v>
      </c>
    </row>
    <row r="123" spans="1:21">
      <c r="A123" s="135"/>
      <c r="B123" s="136"/>
      <c r="C123" s="136"/>
      <c r="D123" s="136"/>
      <c r="E123" s="136"/>
      <c r="F123" s="136"/>
      <c r="G123" s="136"/>
      <c r="H123" s="136"/>
      <c r="I123" s="136"/>
      <c r="J123" s="136"/>
      <c r="K123" s="136"/>
      <c r="L123" s="136"/>
      <c r="M123" s="136"/>
      <c r="N123" s="136"/>
      <c r="O123" s="136"/>
      <c r="P123" s="136"/>
      <c r="Q123" s="136"/>
      <c r="R123" s="136"/>
      <c r="S123" s="136"/>
      <c r="T123" s="136"/>
      <c r="U123" s="166"/>
    </row>
    <row r="124" ht="29" spans="1:21">
      <c r="A124" s="137" t="s">
        <v>37</v>
      </c>
      <c r="B124" s="138" t="s">
        <v>38</v>
      </c>
      <c r="C124" s="139" t="s">
        <v>39</v>
      </c>
      <c r="D124" s="140" t="s">
        <v>39</v>
      </c>
      <c r="E124" s="116" t="s">
        <v>40</v>
      </c>
      <c r="F124" s="141"/>
      <c r="G124" s="141"/>
      <c r="H124" s="141"/>
      <c r="I124" s="141"/>
      <c r="J124" s="141"/>
      <c r="K124" s="141"/>
      <c r="L124" s="140" t="s">
        <v>41</v>
      </c>
      <c r="M124" s="156"/>
      <c r="N124" s="157"/>
      <c r="O124" s="138" t="s">
        <v>42</v>
      </c>
      <c r="P124" s="138" t="s">
        <v>43</v>
      </c>
      <c r="Q124" s="138" t="s">
        <v>44</v>
      </c>
      <c r="R124" s="116" t="s">
        <v>45</v>
      </c>
      <c r="S124" s="116" t="s">
        <v>46</v>
      </c>
      <c r="T124" s="116" t="s">
        <v>47</v>
      </c>
      <c r="U124" s="116" t="s">
        <v>48</v>
      </c>
    </row>
    <row r="125" ht="43.5" spans="1:21">
      <c r="A125" s="115"/>
      <c r="B125" s="116"/>
      <c r="C125" s="117" t="s">
        <v>21</v>
      </c>
      <c r="D125" s="117" t="s">
        <v>22</v>
      </c>
      <c r="E125" s="109" t="s">
        <v>23</v>
      </c>
      <c r="F125" s="108" t="s">
        <v>25</v>
      </c>
      <c r="G125" s="108" t="s">
        <v>26</v>
      </c>
      <c r="H125" s="108" t="s">
        <v>27</v>
      </c>
      <c r="I125" s="108" t="s">
        <v>28</v>
      </c>
      <c r="J125" s="150" t="s">
        <v>57</v>
      </c>
      <c r="K125" s="150"/>
      <c r="L125" s="117" t="s">
        <v>22</v>
      </c>
      <c r="M125" s="151" t="s">
        <v>49</v>
      </c>
      <c r="N125" s="117" t="s">
        <v>50</v>
      </c>
      <c r="O125" s="116"/>
      <c r="P125" s="116"/>
      <c r="Q125" s="116"/>
      <c r="R125" s="109" t="s">
        <v>33</v>
      </c>
      <c r="S125" s="109" t="s">
        <v>33</v>
      </c>
      <c r="T125" s="109" t="s">
        <v>33</v>
      </c>
      <c r="U125" s="109" t="s">
        <v>33</v>
      </c>
    </row>
    <row r="126" ht="15.5" spans="1:21">
      <c r="A126" s="118">
        <v>1593922</v>
      </c>
      <c r="B126" s="118" t="s">
        <v>51</v>
      </c>
      <c r="C126" s="108" t="s">
        <v>67</v>
      </c>
      <c r="D126" s="119">
        <v>1</v>
      </c>
      <c r="E126" s="120" t="s">
        <v>53</v>
      </c>
      <c r="F126" s="118">
        <v>1</v>
      </c>
      <c r="G126" s="118">
        <v>3</v>
      </c>
      <c r="H126" s="118">
        <v>3</v>
      </c>
      <c r="I126" s="118">
        <v>2</v>
      </c>
      <c r="J126" s="118">
        <v>1</v>
      </c>
      <c r="K126" s="120">
        <v>1</v>
      </c>
      <c r="L126" s="133">
        <v>11</v>
      </c>
      <c r="M126" s="119">
        <v>2</v>
      </c>
      <c r="N126" s="133">
        <v>22</v>
      </c>
      <c r="O126" s="152">
        <v>0.6</v>
      </c>
      <c r="P126" s="152">
        <v>0.4</v>
      </c>
      <c r="Q126" s="152">
        <v>0.25</v>
      </c>
      <c r="R126" s="118"/>
      <c r="S126" s="152"/>
      <c r="T126" s="118">
        <v>4.2</v>
      </c>
      <c r="U126" s="161">
        <v>4.2</v>
      </c>
    </row>
    <row r="127" ht="15.5" spans="1:21">
      <c r="A127" s="118">
        <v>1593922</v>
      </c>
      <c r="B127" s="118" t="s">
        <v>51</v>
      </c>
      <c r="C127" s="108" t="s">
        <v>67</v>
      </c>
      <c r="D127" s="119">
        <v>1</v>
      </c>
      <c r="E127" s="120" t="s">
        <v>55</v>
      </c>
      <c r="F127" s="118">
        <v>1</v>
      </c>
      <c r="G127" s="118">
        <v>3</v>
      </c>
      <c r="H127" s="118">
        <v>3</v>
      </c>
      <c r="I127" s="118">
        <v>2</v>
      </c>
      <c r="J127" s="118">
        <v>1</v>
      </c>
      <c r="K127" s="120">
        <v>1</v>
      </c>
      <c r="L127" s="133">
        <v>11</v>
      </c>
      <c r="M127" s="119">
        <v>2</v>
      </c>
      <c r="N127" s="133">
        <v>22</v>
      </c>
      <c r="O127" s="152">
        <v>0.6</v>
      </c>
      <c r="P127" s="152">
        <v>0.4</v>
      </c>
      <c r="Q127" s="152">
        <v>0.25</v>
      </c>
      <c r="R127" s="118"/>
      <c r="S127" s="152"/>
      <c r="T127" s="118">
        <v>4.2</v>
      </c>
      <c r="U127" s="161">
        <v>4.2</v>
      </c>
    </row>
    <row r="128" ht="15.5" spans="1:21">
      <c r="A128" s="118"/>
      <c r="B128" s="118"/>
      <c r="C128" s="108"/>
      <c r="D128" s="119"/>
      <c r="E128" s="120"/>
      <c r="F128" s="118"/>
      <c r="G128" s="118"/>
      <c r="H128" s="118"/>
      <c r="I128" s="118"/>
      <c r="J128" s="118"/>
      <c r="K128" s="120"/>
      <c r="L128" s="133"/>
      <c r="M128" s="119"/>
      <c r="N128" s="133"/>
      <c r="O128" s="152"/>
      <c r="P128" s="152"/>
      <c r="Q128" s="152"/>
      <c r="R128" s="118"/>
      <c r="S128" s="152"/>
      <c r="T128" s="118"/>
      <c r="U128" s="161"/>
    </row>
    <row r="129" ht="15.5" spans="1:21">
      <c r="A129" s="118"/>
      <c r="B129" s="118"/>
      <c r="C129" s="108"/>
      <c r="D129" s="119"/>
      <c r="E129" s="120"/>
      <c r="F129" s="118"/>
      <c r="G129" s="118"/>
      <c r="H129" s="118"/>
      <c r="I129" s="118"/>
      <c r="J129" s="118"/>
      <c r="K129" s="120"/>
      <c r="L129" s="133"/>
      <c r="M129" s="119"/>
      <c r="N129" s="133"/>
      <c r="O129" s="152"/>
      <c r="P129" s="152"/>
      <c r="Q129" s="118"/>
      <c r="R129" s="118"/>
      <c r="S129" s="152"/>
      <c r="T129" s="118"/>
      <c r="U129" s="161"/>
    </row>
    <row r="130" ht="15.5" spans="1:21">
      <c r="A130" s="36" t="s">
        <v>34</v>
      </c>
      <c r="B130" s="145"/>
      <c r="C130" s="158"/>
      <c r="D130" s="167">
        <f>SUM(D126:D129)</f>
        <v>2</v>
      </c>
      <c r="E130" s="145"/>
      <c r="F130" s="146"/>
      <c r="G130" s="146"/>
      <c r="H130" s="146"/>
      <c r="I130" s="146"/>
      <c r="J130" s="146"/>
      <c r="K130" s="146"/>
      <c r="L130" s="146"/>
      <c r="M130" s="158"/>
      <c r="N130" s="167">
        <f>SUM(N126:N129)</f>
        <v>44</v>
      </c>
      <c r="O130" s="145"/>
      <c r="P130" s="146"/>
      <c r="Q130" s="158"/>
      <c r="R130" s="167"/>
      <c r="S130" s="167"/>
      <c r="T130" s="167"/>
      <c r="U130" s="167">
        <f>SUM(U126:U129)</f>
        <v>8.4</v>
      </c>
    </row>
    <row r="131" spans="1:21">
      <c r="A131" s="135"/>
      <c r="B131" s="136"/>
      <c r="C131" s="136"/>
      <c r="D131" s="136"/>
      <c r="E131" s="136"/>
      <c r="F131" s="136"/>
      <c r="G131" s="136"/>
      <c r="H131" s="136"/>
      <c r="I131" s="136"/>
      <c r="J131" s="136"/>
      <c r="K131" s="136"/>
      <c r="L131" s="136"/>
      <c r="M131" s="136"/>
      <c r="N131" s="136"/>
      <c r="O131" s="136"/>
      <c r="P131" s="136"/>
      <c r="Q131" s="136"/>
      <c r="R131" s="136"/>
      <c r="S131" s="136"/>
      <c r="T131" s="136"/>
      <c r="U131" s="166"/>
    </row>
    <row r="132" ht="29" spans="1:21">
      <c r="A132" s="137" t="s">
        <v>37</v>
      </c>
      <c r="B132" s="138" t="s">
        <v>38</v>
      </c>
      <c r="C132" s="139" t="s">
        <v>39</v>
      </c>
      <c r="D132" s="140" t="s">
        <v>39</v>
      </c>
      <c r="E132" s="116" t="s">
        <v>40</v>
      </c>
      <c r="F132" s="141"/>
      <c r="G132" s="141"/>
      <c r="H132" s="141"/>
      <c r="I132" s="141"/>
      <c r="J132" s="141"/>
      <c r="K132" s="141"/>
      <c r="L132" s="140" t="s">
        <v>41</v>
      </c>
      <c r="M132" s="156"/>
      <c r="N132" s="157"/>
      <c r="O132" s="138" t="s">
        <v>42</v>
      </c>
      <c r="P132" s="138" t="s">
        <v>43</v>
      </c>
      <c r="Q132" s="138" t="s">
        <v>44</v>
      </c>
      <c r="R132" s="116" t="s">
        <v>45</v>
      </c>
      <c r="S132" s="116" t="s">
        <v>46</v>
      </c>
      <c r="T132" s="116" t="s">
        <v>47</v>
      </c>
      <c r="U132" s="116" t="s">
        <v>48</v>
      </c>
    </row>
    <row r="133" ht="43.5" spans="1:21">
      <c r="A133" s="115"/>
      <c r="B133" s="116"/>
      <c r="C133" s="117" t="s">
        <v>21</v>
      </c>
      <c r="D133" s="117" t="s">
        <v>22</v>
      </c>
      <c r="E133" s="109" t="s">
        <v>23</v>
      </c>
      <c r="F133" s="108" t="s">
        <v>25</v>
      </c>
      <c r="G133" s="108" t="s">
        <v>26</v>
      </c>
      <c r="H133" s="108" t="s">
        <v>27</v>
      </c>
      <c r="I133" s="108" t="s">
        <v>28</v>
      </c>
      <c r="J133" s="150" t="s">
        <v>57</v>
      </c>
      <c r="K133" s="150"/>
      <c r="L133" s="117" t="s">
        <v>22</v>
      </c>
      <c r="M133" s="151" t="s">
        <v>49</v>
      </c>
      <c r="N133" s="117" t="s">
        <v>50</v>
      </c>
      <c r="O133" s="116"/>
      <c r="P133" s="116"/>
      <c r="Q133" s="116"/>
      <c r="R133" s="109" t="s">
        <v>33</v>
      </c>
      <c r="S133" s="109" t="s">
        <v>33</v>
      </c>
      <c r="T133" s="109" t="s">
        <v>33</v>
      </c>
      <c r="U133" s="109" t="s">
        <v>33</v>
      </c>
    </row>
    <row r="134" ht="15.5" spans="1:21">
      <c r="A134" s="118">
        <v>1593923</v>
      </c>
      <c r="B134" s="118" t="s">
        <v>51</v>
      </c>
      <c r="C134" s="108" t="s">
        <v>64</v>
      </c>
      <c r="D134" s="119">
        <v>6</v>
      </c>
      <c r="E134" s="120" t="s">
        <v>53</v>
      </c>
      <c r="F134" s="118">
        <v>1</v>
      </c>
      <c r="G134" s="118">
        <v>3</v>
      </c>
      <c r="H134" s="118">
        <v>3</v>
      </c>
      <c r="I134" s="118">
        <v>2</v>
      </c>
      <c r="J134" s="118">
        <v>1</v>
      </c>
      <c r="K134" s="120">
        <v>1</v>
      </c>
      <c r="L134" s="133">
        <v>11</v>
      </c>
      <c r="M134" s="119">
        <v>3</v>
      </c>
      <c r="N134" s="133">
        <v>198</v>
      </c>
      <c r="O134" s="152">
        <v>0.6</v>
      </c>
      <c r="P134" s="152">
        <v>0.4</v>
      </c>
      <c r="Q134" s="118">
        <v>0.35</v>
      </c>
      <c r="R134" s="118"/>
      <c r="S134" s="152"/>
      <c r="T134" s="118">
        <v>6.3</v>
      </c>
      <c r="U134" s="161">
        <v>37.8</v>
      </c>
    </row>
    <row r="135" ht="15.5" spans="1:21">
      <c r="A135" s="118">
        <v>1593923</v>
      </c>
      <c r="B135" s="118" t="s">
        <v>51</v>
      </c>
      <c r="C135" s="108" t="s">
        <v>65</v>
      </c>
      <c r="D135" s="119">
        <v>4</v>
      </c>
      <c r="E135" s="120" t="s">
        <v>55</v>
      </c>
      <c r="F135" s="118">
        <v>1</v>
      </c>
      <c r="G135" s="118">
        <v>3</v>
      </c>
      <c r="H135" s="118">
        <v>3</v>
      </c>
      <c r="I135" s="118">
        <v>2</v>
      </c>
      <c r="J135" s="118">
        <v>1</v>
      </c>
      <c r="K135" s="120">
        <v>1</v>
      </c>
      <c r="L135" s="133">
        <v>11</v>
      </c>
      <c r="M135" s="119">
        <v>3</v>
      </c>
      <c r="N135" s="133">
        <v>132</v>
      </c>
      <c r="O135" s="152">
        <v>0.6</v>
      </c>
      <c r="P135" s="152">
        <v>0.4</v>
      </c>
      <c r="Q135" s="118">
        <v>0.35</v>
      </c>
      <c r="R135" s="118"/>
      <c r="S135" s="152"/>
      <c r="T135" s="118">
        <v>6.3</v>
      </c>
      <c r="U135" s="161">
        <v>25.2</v>
      </c>
    </row>
    <row r="136" ht="15.5" spans="1:21">
      <c r="A136" s="118">
        <v>1593923</v>
      </c>
      <c r="B136" s="118" t="s">
        <v>51</v>
      </c>
      <c r="C136" s="108" t="s">
        <v>66</v>
      </c>
      <c r="D136" s="119">
        <v>2</v>
      </c>
      <c r="E136" s="120" t="s">
        <v>55</v>
      </c>
      <c r="F136" s="118">
        <v>1</v>
      </c>
      <c r="G136" s="118">
        <v>3</v>
      </c>
      <c r="H136" s="118">
        <v>3</v>
      </c>
      <c r="I136" s="118">
        <v>2</v>
      </c>
      <c r="J136" s="118">
        <v>1</v>
      </c>
      <c r="K136" s="120">
        <v>1</v>
      </c>
      <c r="L136" s="133">
        <v>11</v>
      </c>
      <c r="M136" s="119">
        <v>2</v>
      </c>
      <c r="N136" s="133">
        <v>44</v>
      </c>
      <c r="O136" s="152">
        <v>0.6</v>
      </c>
      <c r="P136" s="152">
        <v>0.4</v>
      </c>
      <c r="Q136" s="152">
        <v>0.25</v>
      </c>
      <c r="R136" s="118"/>
      <c r="S136" s="152"/>
      <c r="T136" s="118">
        <v>4.2</v>
      </c>
      <c r="U136" s="161">
        <v>8.4</v>
      </c>
    </row>
    <row r="137" ht="15.5" spans="1:21">
      <c r="A137" s="118"/>
      <c r="B137" s="118"/>
      <c r="C137" s="108"/>
      <c r="D137" s="119"/>
      <c r="E137" s="120"/>
      <c r="F137" s="118"/>
      <c r="G137" s="118"/>
      <c r="H137" s="118"/>
      <c r="I137" s="118"/>
      <c r="J137" s="118"/>
      <c r="K137" s="120"/>
      <c r="L137" s="133"/>
      <c r="M137" s="119"/>
      <c r="N137" s="133"/>
      <c r="O137" s="152"/>
      <c r="P137" s="152"/>
      <c r="Q137" s="118"/>
      <c r="R137" s="118"/>
      <c r="S137" s="152"/>
      <c r="T137" s="118"/>
      <c r="U137" s="161"/>
    </row>
    <row r="138" ht="15.5" spans="1:21">
      <c r="A138" s="36" t="s">
        <v>34</v>
      </c>
      <c r="B138" s="145"/>
      <c r="C138" s="158"/>
      <c r="D138" s="167">
        <f>SUM(D134:D137)</f>
        <v>12</v>
      </c>
      <c r="E138" s="145"/>
      <c r="F138" s="146"/>
      <c r="G138" s="146"/>
      <c r="H138" s="146"/>
      <c r="I138" s="146"/>
      <c r="J138" s="146"/>
      <c r="K138" s="146"/>
      <c r="L138" s="146"/>
      <c r="M138" s="158"/>
      <c r="N138" s="167">
        <f>SUM(N134:N137)</f>
        <v>374</v>
      </c>
      <c r="O138" s="145"/>
      <c r="P138" s="146"/>
      <c r="Q138" s="158"/>
      <c r="R138" s="167"/>
      <c r="S138" s="167"/>
      <c r="T138" s="167"/>
      <c r="U138" s="167">
        <f>SUM(U134:U137)</f>
        <v>71.4</v>
      </c>
    </row>
    <row r="139" spans="1:21">
      <c r="A139" s="135"/>
      <c r="B139" s="136"/>
      <c r="C139" s="136"/>
      <c r="D139" s="136"/>
      <c r="E139" s="136"/>
      <c r="F139" s="136"/>
      <c r="G139" s="136"/>
      <c r="H139" s="136"/>
      <c r="I139" s="136"/>
      <c r="J139" s="136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66"/>
    </row>
    <row r="140" ht="29" spans="1:21">
      <c r="A140" s="137" t="s">
        <v>37</v>
      </c>
      <c r="B140" s="138" t="s">
        <v>38</v>
      </c>
      <c r="C140" s="139" t="s">
        <v>39</v>
      </c>
      <c r="D140" s="140" t="s">
        <v>39</v>
      </c>
      <c r="E140" s="116" t="s">
        <v>40</v>
      </c>
      <c r="F140" s="141"/>
      <c r="G140" s="141"/>
      <c r="H140" s="141"/>
      <c r="I140" s="141"/>
      <c r="J140" s="141"/>
      <c r="K140" s="141"/>
      <c r="L140" s="140" t="s">
        <v>41</v>
      </c>
      <c r="M140" s="156"/>
      <c r="N140" s="157"/>
      <c r="O140" s="138" t="s">
        <v>42</v>
      </c>
      <c r="P140" s="138" t="s">
        <v>43</v>
      </c>
      <c r="Q140" s="138" t="s">
        <v>44</v>
      </c>
      <c r="R140" s="116" t="s">
        <v>45</v>
      </c>
      <c r="S140" s="116" t="s">
        <v>46</v>
      </c>
      <c r="T140" s="116" t="s">
        <v>47</v>
      </c>
      <c r="U140" s="116" t="s">
        <v>48</v>
      </c>
    </row>
    <row r="141" ht="43.5" spans="1:21">
      <c r="A141" s="115"/>
      <c r="B141" s="116"/>
      <c r="C141" s="117" t="s">
        <v>21</v>
      </c>
      <c r="D141" s="117" t="s">
        <v>22</v>
      </c>
      <c r="E141" s="109" t="s">
        <v>23</v>
      </c>
      <c r="F141" s="108" t="s">
        <v>25</v>
      </c>
      <c r="G141" s="108" t="s">
        <v>26</v>
      </c>
      <c r="H141" s="108" t="s">
        <v>27</v>
      </c>
      <c r="I141" s="108" t="s">
        <v>28</v>
      </c>
      <c r="J141" s="150" t="s">
        <v>57</v>
      </c>
      <c r="K141" s="150"/>
      <c r="L141" s="117" t="s">
        <v>22</v>
      </c>
      <c r="M141" s="151" t="s">
        <v>49</v>
      </c>
      <c r="N141" s="117" t="s">
        <v>50</v>
      </c>
      <c r="O141" s="116"/>
      <c r="P141" s="116"/>
      <c r="Q141" s="116"/>
      <c r="R141" s="109" t="s">
        <v>33</v>
      </c>
      <c r="S141" s="109" t="s">
        <v>33</v>
      </c>
      <c r="T141" s="109" t="s">
        <v>33</v>
      </c>
      <c r="U141" s="109" t="s">
        <v>33</v>
      </c>
    </row>
    <row r="142" ht="15.5" spans="1:21">
      <c r="A142" s="118">
        <v>1593925</v>
      </c>
      <c r="B142" s="118" t="s">
        <v>51</v>
      </c>
      <c r="C142" s="108" t="s">
        <v>64</v>
      </c>
      <c r="D142" s="119">
        <v>6</v>
      </c>
      <c r="E142" s="120" t="s">
        <v>53</v>
      </c>
      <c r="F142" s="118">
        <v>1</v>
      </c>
      <c r="G142" s="118">
        <v>3</v>
      </c>
      <c r="H142" s="118">
        <v>3</v>
      </c>
      <c r="I142" s="118">
        <v>2</v>
      </c>
      <c r="J142" s="118">
        <v>1</v>
      </c>
      <c r="K142" s="120">
        <v>1</v>
      </c>
      <c r="L142" s="133">
        <v>11</v>
      </c>
      <c r="M142" s="119">
        <v>3</v>
      </c>
      <c r="N142" s="133">
        <v>198</v>
      </c>
      <c r="O142" s="152">
        <v>0.6</v>
      </c>
      <c r="P142" s="152">
        <v>0.4</v>
      </c>
      <c r="Q142" s="118">
        <v>0.35</v>
      </c>
      <c r="R142" s="118"/>
      <c r="S142" s="152"/>
      <c r="T142" s="118">
        <v>6.3</v>
      </c>
      <c r="U142" s="161">
        <v>37.8</v>
      </c>
    </row>
    <row r="143" ht="15.5" spans="1:21">
      <c r="A143" s="118">
        <v>1593925</v>
      </c>
      <c r="B143" s="118" t="s">
        <v>51</v>
      </c>
      <c r="C143" s="108" t="s">
        <v>65</v>
      </c>
      <c r="D143" s="119">
        <v>4</v>
      </c>
      <c r="E143" s="120" t="s">
        <v>55</v>
      </c>
      <c r="F143" s="118">
        <v>1</v>
      </c>
      <c r="G143" s="118">
        <v>3</v>
      </c>
      <c r="H143" s="118">
        <v>3</v>
      </c>
      <c r="I143" s="118">
        <v>2</v>
      </c>
      <c r="J143" s="118">
        <v>1</v>
      </c>
      <c r="K143" s="120">
        <v>1</v>
      </c>
      <c r="L143" s="133">
        <v>11</v>
      </c>
      <c r="M143" s="119">
        <v>3</v>
      </c>
      <c r="N143" s="133">
        <v>132</v>
      </c>
      <c r="O143" s="152">
        <v>0.6</v>
      </c>
      <c r="P143" s="152">
        <v>0.4</v>
      </c>
      <c r="Q143" s="118">
        <v>0.35</v>
      </c>
      <c r="R143" s="118"/>
      <c r="S143" s="152"/>
      <c r="T143" s="118">
        <v>6.3</v>
      </c>
      <c r="U143" s="161">
        <v>25.2</v>
      </c>
    </row>
    <row r="144" ht="15.5" spans="1:21">
      <c r="A144" s="118">
        <v>1593925</v>
      </c>
      <c r="B144" s="118" t="s">
        <v>51</v>
      </c>
      <c r="C144" s="108" t="s">
        <v>66</v>
      </c>
      <c r="D144" s="119">
        <v>2</v>
      </c>
      <c r="E144" s="120" t="s">
        <v>55</v>
      </c>
      <c r="F144" s="118">
        <v>1</v>
      </c>
      <c r="G144" s="118">
        <v>3</v>
      </c>
      <c r="H144" s="118">
        <v>3</v>
      </c>
      <c r="I144" s="118">
        <v>2</v>
      </c>
      <c r="J144" s="118">
        <v>1</v>
      </c>
      <c r="K144" s="120">
        <v>1</v>
      </c>
      <c r="L144" s="133">
        <v>11</v>
      </c>
      <c r="M144" s="119">
        <v>2</v>
      </c>
      <c r="N144" s="133">
        <v>44</v>
      </c>
      <c r="O144" s="152">
        <v>0.6</v>
      </c>
      <c r="P144" s="152">
        <v>0.4</v>
      </c>
      <c r="Q144" s="152">
        <v>0.25</v>
      </c>
      <c r="R144" s="118"/>
      <c r="S144" s="152"/>
      <c r="T144" s="118">
        <v>4.2</v>
      </c>
      <c r="U144" s="161">
        <v>8.4</v>
      </c>
    </row>
    <row r="145" ht="15.5" spans="1:21">
      <c r="A145" s="118"/>
      <c r="B145" s="118"/>
      <c r="C145" s="108"/>
      <c r="D145" s="119"/>
      <c r="E145" s="120"/>
      <c r="F145" s="118"/>
      <c r="G145" s="118"/>
      <c r="H145" s="118"/>
      <c r="I145" s="118"/>
      <c r="J145" s="118"/>
      <c r="K145" s="120"/>
      <c r="L145" s="133"/>
      <c r="M145" s="119"/>
      <c r="N145" s="133"/>
      <c r="O145" s="152"/>
      <c r="P145" s="152"/>
      <c r="Q145" s="118"/>
      <c r="R145" s="118"/>
      <c r="S145" s="152"/>
      <c r="T145" s="118"/>
      <c r="U145" s="161"/>
    </row>
    <row r="146" ht="15.5" spans="1:21">
      <c r="A146" s="36" t="s">
        <v>34</v>
      </c>
      <c r="B146" s="145"/>
      <c r="C146" s="158"/>
      <c r="D146" s="167">
        <f>SUM(D142:D145)</f>
        <v>12</v>
      </c>
      <c r="E146" s="145"/>
      <c r="F146" s="146"/>
      <c r="G146" s="146"/>
      <c r="H146" s="146"/>
      <c r="I146" s="146"/>
      <c r="J146" s="146"/>
      <c r="K146" s="146"/>
      <c r="L146" s="146"/>
      <c r="M146" s="158"/>
      <c r="N146" s="167">
        <f>SUM(N142:N145)</f>
        <v>374</v>
      </c>
      <c r="O146" s="145"/>
      <c r="P146" s="146"/>
      <c r="Q146" s="158"/>
      <c r="R146" s="167"/>
      <c r="S146" s="167"/>
      <c r="T146" s="167"/>
      <c r="U146" s="167">
        <f>SUM(U142:U145)</f>
        <v>71.4</v>
      </c>
    </row>
    <row r="148" spans="1:21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</row>
    <row r="149" spans="1:21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</row>
    <row r="150" spans="1:21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</row>
    <row r="151" spans="1:21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</row>
    <row r="152" spans="1:21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</row>
    <row r="153" spans="1:21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</row>
    <row r="154" spans="1:21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</row>
    <row r="155" spans="1:21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</row>
    <row r="156" spans="1:21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</row>
    <row r="157" spans="1:21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</row>
    <row r="158" spans="1:21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</row>
    <row r="159" spans="1:21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</row>
    <row r="160" spans="1:21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</row>
    <row r="161" spans="1:21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</row>
    <row r="162" spans="1:21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</row>
    <row r="163" spans="1:21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</row>
    <row r="164" spans="1:21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</row>
    <row r="165" spans="1:2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</row>
    <row r="166" spans="1:2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</row>
    <row r="167" spans="1:2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</row>
    <row r="168" spans="1:2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</row>
    <row r="169" spans="1:2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</row>
    <row r="170" spans="1:21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</row>
    <row r="171" spans="1:21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</row>
    <row r="172" spans="1:21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</row>
    <row r="173" spans="1:2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</row>
    <row r="174" spans="1:2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</row>
    <row r="175" spans="1:2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</row>
    <row r="176" spans="1:21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</row>
    <row r="177" spans="1:21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</row>
    <row r="178" spans="1:21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</row>
    <row r="179" spans="1:21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</row>
    <row r="180" spans="1:21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</row>
    <row r="181" spans="1:21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</row>
    <row r="182" spans="1:21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</row>
    <row r="183" spans="1:21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</row>
    <row r="184" spans="1:21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</row>
    <row r="185" spans="1:21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</row>
    <row r="186" spans="1:21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</row>
    <row r="187" spans="1:21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</row>
    <row r="188" spans="1:2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</row>
    <row r="189" spans="1:21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</row>
    <row r="190" spans="1:2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</row>
    <row r="191" spans="1:21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</row>
    <row r="192" spans="1:21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</row>
    <row r="193" spans="1:21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</row>
    <row r="194" spans="1:21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</row>
    <row r="195" spans="1:21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</row>
  </sheetData>
  <mergeCells count="198">
    <mergeCell ref="A1:T1"/>
    <mergeCell ref="A2:T2"/>
    <mergeCell ref="A4:T4"/>
    <mergeCell ref="B6:E6"/>
    <mergeCell ref="A7:N7"/>
    <mergeCell ref="O7:U7"/>
    <mergeCell ref="A8:B8"/>
    <mergeCell ref="F8:I8"/>
    <mergeCell ref="L8:N8"/>
    <mergeCell ref="O8:Q8"/>
    <mergeCell ref="F9:I9"/>
    <mergeCell ref="L9:N9"/>
    <mergeCell ref="B14:C14"/>
    <mergeCell ref="E14:L14"/>
    <mergeCell ref="A15:U15"/>
    <mergeCell ref="A16:N16"/>
    <mergeCell ref="O16:U16"/>
    <mergeCell ref="A17:B17"/>
    <mergeCell ref="F17:I17"/>
    <mergeCell ref="L17:N17"/>
    <mergeCell ref="O17:Q17"/>
    <mergeCell ref="F18:I18"/>
    <mergeCell ref="L18:N18"/>
    <mergeCell ref="B24:C24"/>
    <mergeCell ref="E24:L24"/>
    <mergeCell ref="A25:U25"/>
    <mergeCell ref="A26:N26"/>
    <mergeCell ref="O26:U26"/>
    <mergeCell ref="A27:B27"/>
    <mergeCell ref="F27:I27"/>
    <mergeCell ref="L27:N27"/>
    <mergeCell ref="O27:Q27"/>
    <mergeCell ref="F28:I28"/>
    <mergeCell ref="L28:N28"/>
    <mergeCell ref="B33:C33"/>
    <mergeCell ref="E33:L33"/>
    <mergeCell ref="D34:U34"/>
    <mergeCell ref="A35:N35"/>
    <mergeCell ref="O35:U35"/>
    <mergeCell ref="A36:B36"/>
    <mergeCell ref="F36:I36"/>
    <mergeCell ref="L36:N36"/>
    <mergeCell ref="O36:Q36"/>
    <mergeCell ref="F37:I37"/>
    <mergeCell ref="L37:N37"/>
    <mergeCell ref="B43:C43"/>
    <mergeCell ref="E43:M43"/>
    <mergeCell ref="O43:Q43"/>
    <mergeCell ref="A45:U45"/>
    <mergeCell ref="F52:I52"/>
    <mergeCell ref="L52:N52"/>
    <mergeCell ref="B58:C58"/>
    <mergeCell ref="E58:M58"/>
    <mergeCell ref="O58:Q58"/>
    <mergeCell ref="A59:U59"/>
    <mergeCell ref="F60:I60"/>
    <mergeCell ref="L60:N60"/>
    <mergeCell ref="B66:C66"/>
    <mergeCell ref="E66:M66"/>
    <mergeCell ref="O66:Q66"/>
    <mergeCell ref="A67:U67"/>
    <mergeCell ref="F68:I68"/>
    <mergeCell ref="L68:N68"/>
    <mergeCell ref="B74:C74"/>
    <mergeCell ref="E74:M74"/>
    <mergeCell ref="O74:Q74"/>
    <mergeCell ref="A75:U75"/>
    <mergeCell ref="F76:I76"/>
    <mergeCell ref="L76:N76"/>
    <mergeCell ref="B82:C82"/>
    <mergeCell ref="E82:M82"/>
    <mergeCell ref="O82:Q82"/>
    <mergeCell ref="A83:U83"/>
    <mergeCell ref="F84:I84"/>
    <mergeCell ref="L84:N84"/>
    <mergeCell ref="B90:C90"/>
    <mergeCell ref="E90:M90"/>
    <mergeCell ref="O90:Q90"/>
    <mergeCell ref="A91:U91"/>
    <mergeCell ref="F92:I92"/>
    <mergeCell ref="L92:N92"/>
    <mergeCell ref="B98:C98"/>
    <mergeCell ref="E98:L98"/>
    <mergeCell ref="F100:I100"/>
    <mergeCell ref="L100:N100"/>
    <mergeCell ref="B106:C106"/>
    <mergeCell ref="E106:M106"/>
    <mergeCell ref="O106:Q106"/>
    <mergeCell ref="A107:U107"/>
    <mergeCell ref="F108:I108"/>
    <mergeCell ref="L108:N108"/>
    <mergeCell ref="B114:C114"/>
    <mergeCell ref="E114:M114"/>
    <mergeCell ref="O114:Q114"/>
    <mergeCell ref="A115:U115"/>
    <mergeCell ref="F116:I116"/>
    <mergeCell ref="L116:N116"/>
    <mergeCell ref="B122:C122"/>
    <mergeCell ref="E122:M122"/>
    <mergeCell ref="O122:Q122"/>
    <mergeCell ref="A123:U123"/>
    <mergeCell ref="F124:I124"/>
    <mergeCell ref="L124:N124"/>
    <mergeCell ref="B130:C130"/>
    <mergeCell ref="E130:M130"/>
    <mergeCell ref="O130:Q130"/>
    <mergeCell ref="A131:U131"/>
    <mergeCell ref="F132:I132"/>
    <mergeCell ref="L132:N132"/>
    <mergeCell ref="B138:C138"/>
    <mergeCell ref="E138:M138"/>
    <mergeCell ref="O138:Q138"/>
    <mergeCell ref="A139:U139"/>
    <mergeCell ref="F140:I140"/>
    <mergeCell ref="L140:N140"/>
    <mergeCell ref="B146:C146"/>
    <mergeCell ref="E146:M146"/>
    <mergeCell ref="O146:Q146"/>
    <mergeCell ref="A9:A10"/>
    <mergeCell ref="A18:A19"/>
    <mergeCell ref="A28:A29"/>
    <mergeCell ref="A37:A38"/>
    <mergeCell ref="A52:A53"/>
    <mergeCell ref="A60:A61"/>
    <mergeCell ref="A68:A69"/>
    <mergeCell ref="A76:A77"/>
    <mergeCell ref="A84:A85"/>
    <mergeCell ref="A92:A93"/>
    <mergeCell ref="A100:A101"/>
    <mergeCell ref="A108:A109"/>
    <mergeCell ref="A116:A117"/>
    <mergeCell ref="A124:A125"/>
    <mergeCell ref="A132:A133"/>
    <mergeCell ref="A140:A141"/>
    <mergeCell ref="B9:B10"/>
    <mergeCell ref="B18:B19"/>
    <mergeCell ref="B28:B29"/>
    <mergeCell ref="B37:B38"/>
    <mergeCell ref="B52:B53"/>
    <mergeCell ref="B60:B61"/>
    <mergeCell ref="B68:B69"/>
    <mergeCell ref="B76:B77"/>
    <mergeCell ref="B84:B85"/>
    <mergeCell ref="B92:B93"/>
    <mergeCell ref="B100:B101"/>
    <mergeCell ref="B108:B109"/>
    <mergeCell ref="B116:B117"/>
    <mergeCell ref="B124:B125"/>
    <mergeCell ref="B132:B133"/>
    <mergeCell ref="B140:B141"/>
    <mergeCell ref="O9:O10"/>
    <mergeCell ref="O18:O19"/>
    <mergeCell ref="O28:O29"/>
    <mergeCell ref="O37:O38"/>
    <mergeCell ref="O52:O53"/>
    <mergeCell ref="O60:O61"/>
    <mergeCell ref="O68:O69"/>
    <mergeCell ref="O76:O77"/>
    <mergeCell ref="O84:O85"/>
    <mergeCell ref="O92:O93"/>
    <mergeCell ref="O100:O101"/>
    <mergeCell ref="O108:O109"/>
    <mergeCell ref="O116:O117"/>
    <mergeCell ref="O124:O125"/>
    <mergeCell ref="O132:O133"/>
    <mergeCell ref="O140:O141"/>
    <mergeCell ref="P9:P10"/>
    <mergeCell ref="P18:P19"/>
    <mergeCell ref="P28:P29"/>
    <mergeCell ref="P37:P38"/>
    <mergeCell ref="P52:P53"/>
    <mergeCell ref="P60:P61"/>
    <mergeCell ref="P68:P69"/>
    <mergeCell ref="P76:P77"/>
    <mergeCell ref="P84:P85"/>
    <mergeCell ref="P92:P93"/>
    <mergeCell ref="P100:P101"/>
    <mergeCell ref="P108:P109"/>
    <mergeCell ref="P116:P117"/>
    <mergeCell ref="P124:P125"/>
    <mergeCell ref="P132:P133"/>
    <mergeCell ref="P140:P141"/>
    <mergeCell ref="Q9:Q10"/>
    <mergeCell ref="Q18:Q19"/>
    <mergeCell ref="Q28:Q29"/>
    <mergeCell ref="Q37:Q38"/>
    <mergeCell ref="Q52:Q53"/>
    <mergeCell ref="Q60:Q61"/>
    <mergeCell ref="Q68:Q69"/>
    <mergeCell ref="Q76:Q77"/>
    <mergeCell ref="Q84:Q85"/>
    <mergeCell ref="Q92:Q93"/>
    <mergeCell ref="Q100:Q101"/>
    <mergeCell ref="Q108:Q109"/>
    <mergeCell ref="Q116:Q117"/>
    <mergeCell ref="Q124:Q125"/>
    <mergeCell ref="Q132:Q133"/>
    <mergeCell ref="Q140:Q141"/>
  </mergeCells>
  <pageMargins left="0.75" right="0.75" top="1" bottom="1" header="0.5" footer="0.5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6"/>
  <sheetViews>
    <sheetView tabSelected="1" topLeftCell="A117" workbookViewId="0">
      <selection activeCell="B129" sqref="B129"/>
    </sheetView>
  </sheetViews>
  <sheetFormatPr defaultColWidth="8.89090909090909" defaultRowHeight="12.5"/>
  <cols>
    <col min="1" max="2" width="9.44545454545455"/>
    <col min="4" max="4" width="8.89090909090909" style="2"/>
    <col min="5" max="5" width="26.5545454545455" customWidth="1"/>
    <col min="6" max="6" width="7.21818181818182" customWidth="1"/>
    <col min="7" max="7" width="6.66363636363636" customWidth="1"/>
    <col min="8" max="8" width="7" customWidth="1"/>
    <col min="9" max="9" width="7.44545454545455" customWidth="1"/>
    <col min="10" max="10" width="7.78181818181818" customWidth="1"/>
    <col min="11" max="11" width="8" customWidth="1"/>
    <col min="12" max="12" width="7.78181818181818" customWidth="1"/>
  </cols>
  <sheetData>
    <row r="1" ht="15" spans="1:20">
      <c r="A1" s="3"/>
      <c r="B1" s="3"/>
      <c r="C1" s="4"/>
      <c r="D1" s="5"/>
      <c r="E1" s="3"/>
      <c r="F1" s="3"/>
      <c r="G1" s="3"/>
      <c r="H1" s="3"/>
      <c r="I1" s="3"/>
      <c r="J1" s="3"/>
      <c r="K1" s="3"/>
      <c r="L1" s="3"/>
      <c r="M1" s="3"/>
      <c r="N1" s="58"/>
      <c r="O1" s="3"/>
      <c r="P1" s="3"/>
      <c r="Q1" s="3"/>
      <c r="R1" s="3"/>
      <c r="S1" s="3"/>
      <c r="T1" s="3"/>
    </row>
    <row r="2" ht="13" spans="1:20">
      <c r="A2" s="6" t="s">
        <v>0</v>
      </c>
      <c r="B2" s="6"/>
      <c r="C2" s="7"/>
      <c r="D2" s="8"/>
      <c r="E2" s="6"/>
      <c r="F2" s="6"/>
      <c r="G2" s="6"/>
      <c r="H2" s="6"/>
      <c r="I2" s="6"/>
      <c r="J2" s="6"/>
      <c r="K2" s="6"/>
      <c r="L2" s="6"/>
      <c r="M2" s="6"/>
      <c r="N2" s="59"/>
      <c r="O2" s="6"/>
      <c r="P2" s="6"/>
      <c r="Q2" s="6"/>
      <c r="R2" s="6"/>
      <c r="S2" s="6"/>
      <c r="T2" s="6"/>
    </row>
    <row r="3" ht="13" spans="1:20">
      <c r="A3" s="7" t="s">
        <v>1</v>
      </c>
      <c r="B3" s="7"/>
      <c r="C3" s="7"/>
      <c r="D3" s="9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</row>
    <row r="4" ht="13" spans="1:20">
      <c r="A4" s="176" t="s">
        <v>2</v>
      </c>
      <c r="B4" s="10"/>
      <c r="C4" s="11"/>
      <c r="D4" s="12"/>
      <c r="E4" s="10"/>
      <c r="F4" s="10"/>
      <c r="G4" s="10"/>
      <c r="H4" s="10"/>
      <c r="I4" s="10"/>
      <c r="J4" s="10"/>
      <c r="K4" s="10"/>
      <c r="L4" s="10"/>
      <c r="M4" s="10"/>
      <c r="N4" s="60"/>
      <c r="O4" s="61"/>
      <c r="P4" s="61"/>
      <c r="Q4" s="72"/>
      <c r="R4" s="72"/>
      <c r="S4" s="72"/>
      <c r="T4" s="72"/>
    </row>
    <row r="5" ht="20" spans="1:20">
      <c r="A5" s="13" t="s">
        <v>3</v>
      </c>
      <c r="B5" s="13"/>
      <c r="C5" s="14"/>
      <c r="D5" s="15"/>
      <c r="E5" s="13"/>
      <c r="F5" s="13"/>
      <c r="G5" s="13"/>
      <c r="H5" s="13"/>
      <c r="I5" s="13"/>
      <c r="J5" s="13"/>
      <c r="K5" s="13"/>
      <c r="L5" s="13"/>
      <c r="M5" s="13"/>
      <c r="N5" s="62"/>
      <c r="O5" s="13"/>
      <c r="P5" s="13"/>
      <c r="Q5" s="13"/>
      <c r="R5" s="13"/>
      <c r="S5" s="13"/>
      <c r="T5" s="13"/>
    </row>
    <row r="6" ht="15.5" spans="1:20">
      <c r="A6" s="16"/>
      <c r="B6" s="17"/>
      <c r="C6" s="18"/>
      <c r="D6" s="19"/>
      <c r="E6" s="20"/>
      <c r="F6" s="21"/>
      <c r="G6" s="21"/>
      <c r="H6" s="21"/>
      <c r="I6" s="21"/>
      <c r="J6" s="21"/>
      <c r="K6" s="21"/>
      <c r="L6" s="21"/>
      <c r="M6" s="63" t="s">
        <v>4</v>
      </c>
      <c r="N6" s="64"/>
      <c r="O6" s="65"/>
      <c r="P6" s="66"/>
      <c r="Q6" s="66"/>
      <c r="R6" s="66"/>
      <c r="S6" s="66"/>
      <c r="T6" s="66"/>
    </row>
    <row r="7" ht="15.5" spans="1:20">
      <c r="A7" s="22"/>
      <c r="B7" s="23"/>
      <c r="C7" s="24"/>
      <c r="D7" s="25"/>
      <c r="E7" s="23"/>
      <c r="F7" s="26"/>
      <c r="G7" s="26"/>
      <c r="H7" s="26"/>
      <c r="I7" s="26"/>
      <c r="J7" s="26"/>
      <c r="K7" s="67"/>
      <c r="L7" s="67"/>
      <c r="M7" s="68" t="s">
        <v>5</v>
      </c>
      <c r="N7" s="67"/>
      <c r="O7" s="65"/>
      <c r="P7" s="65"/>
      <c r="Q7" s="65"/>
      <c r="R7" s="73"/>
      <c r="S7" s="74"/>
      <c r="T7" s="74"/>
    </row>
    <row r="8" ht="29" spans="1:21">
      <c r="A8" s="1" t="s">
        <v>37</v>
      </c>
      <c r="B8" s="27" t="s">
        <v>38</v>
      </c>
      <c r="C8" s="28" t="s">
        <v>39</v>
      </c>
      <c r="D8" s="29" t="s">
        <v>39</v>
      </c>
      <c r="E8" s="27" t="s">
        <v>40</v>
      </c>
      <c r="F8" s="1"/>
      <c r="G8" s="1"/>
      <c r="H8" s="1"/>
      <c r="I8" s="1"/>
      <c r="J8" s="1"/>
      <c r="K8" s="1"/>
      <c r="L8" s="32" t="s">
        <v>41</v>
      </c>
      <c r="M8" s="32"/>
      <c r="N8" s="30"/>
      <c r="O8" s="27" t="s">
        <v>42</v>
      </c>
      <c r="P8" s="27" t="s">
        <v>43</v>
      </c>
      <c r="Q8" s="27" t="s">
        <v>44</v>
      </c>
      <c r="R8" s="27" t="s">
        <v>45</v>
      </c>
      <c r="S8" s="27" t="s">
        <v>46</v>
      </c>
      <c r="T8" s="27" t="s">
        <v>47</v>
      </c>
      <c r="U8" s="27" t="s">
        <v>48</v>
      </c>
    </row>
    <row r="9" ht="43.5" spans="1:21">
      <c r="A9" s="1"/>
      <c r="B9" s="27"/>
      <c r="C9" s="30" t="s">
        <v>21</v>
      </c>
      <c r="D9" s="31" t="s">
        <v>22</v>
      </c>
      <c r="E9" s="32" t="s">
        <v>23</v>
      </c>
      <c r="F9" s="28" t="s">
        <v>24</v>
      </c>
      <c r="G9" s="28" t="s">
        <v>25</v>
      </c>
      <c r="H9" s="28" t="s">
        <v>26</v>
      </c>
      <c r="I9" s="28" t="s">
        <v>27</v>
      </c>
      <c r="J9" s="28" t="s">
        <v>28</v>
      </c>
      <c r="K9" s="28" t="s">
        <v>29</v>
      </c>
      <c r="L9" s="30" t="s">
        <v>22</v>
      </c>
      <c r="M9" s="1" t="s">
        <v>49</v>
      </c>
      <c r="N9" s="30" t="s">
        <v>50</v>
      </c>
      <c r="O9" s="27"/>
      <c r="P9" s="27"/>
      <c r="Q9" s="27"/>
      <c r="R9" s="32" t="s">
        <v>33</v>
      </c>
      <c r="S9" s="32" t="s">
        <v>33</v>
      </c>
      <c r="T9" s="32" t="s">
        <v>33</v>
      </c>
      <c r="U9" s="32" t="s">
        <v>33</v>
      </c>
    </row>
    <row r="10" ht="14.5" spans="1:21">
      <c r="A10" s="33">
        <v>1646047</v>
      </c>
      <c r="B10" s="33" t="s">
        <v>70</v>
      </c>
      <c r="C10" s="28" t="s">
        <v>64</v>
      </c>
      <c r="D10" s="34">
        <v>14</v>
      </c>
      <c r="E10" s="35" t="s">
        <v>71</v>
      </c>
      <c r="F10" s="33">
        <v>1</v>
      </c>
      <c r="G10" s="33">
        <v>3</v>
      </c>
      <c r="H10" s="33">
        <v>3</v>
      </c>
      <c r="I10" s="33">
        <v>2</v>
      </c>
      <c r="J10" s="33">
        <v>1</v>
      </c>
      <c r="K10" s="35">
        <v>1</v>
      </c>
      <c r="L10" s="30">
        <v>11</v>
      </c>
      <c r="M10" s="33">
        <v>3</v>
      </c>
      <c r="N10" s="30">
        <v>198</v>
      </c>
      <c r="O10" s="36">
        <v>0.6</v>
      </c>
      <c r="P10" s="36">
        <v>0.4</v>
      </c>
      <c r="Q10" s="36">
        <v>0.35</v>
      </c>
      <c r="R10" s="33">
        <v>11.4</v>
      </c>
      <c r="S10" s="36">
        <v>68.4</v>
      </c>
      <c r="T10" s="33">
        <v>10.1</v>
      </c>
      <c r="U10" s="75">
        <v>60.6</v>
      </c>
    </row>
    <row r="11" ht="14.5" spans="1:21">
      <c r="A11" s="33"/>
      <c r="B11" s="33"/>
      <c r="C11" s="28"/>
      <c r="D11" s="34"/>
      <c r="E11" s="35"/>
      <c r="F11" s="33"/>
      <c r="G11" s="33"/>
      <c r="H11" s="33"/>
      <c r="I11" s="33"/>
      <c r="J11" s="33"/>
      <c r="K11" s="35"/>
      <c r="L11" s="30"/>
      <c r="M11" s="33"/>
      <c r="N11" s="30"/>
      <c r="O11" s="36"/>
      <c r="P11" s="36"/>
      <c r="Q11" s="36"/>
      <c r="R11" s="33"/>
      <c r="S11" s="36"/>
      <c r="T11" s="33"/>
      <c r="U11" s="75"/>
    </row>
    <row r="12" ht="14.5" spans="1:21">
      <c r="A12" s="36" t="s">
        <v>34</v>
      </c>
      <c r="B12" s="37"/>
      <c r="C12" s="38"/>
      <c r="D12" s="29">
        <v>6</v>
      </c>
      <c r="E12" s="37"/>
      <c r="F12" s="39"/>
      <c r="G12" s="39"/>
      <c r="H12" s="39"/>
      <c r="I12" s="39"/>
      <c r="J12" s="39"/>
      <c r="K12" s="39"/>
      <c r="L12" s="39"/>
      <c r="M12" s="38"/>
      <c r="N12" s="69">
        <v>198</v>
      </c>
      <c r="O12" s="37"/>
      <c r="P12" s="39"/>
      <c r="Q12" s="38"/>
      <c r="R12" s="69"/>
      <c r="S12" s="69">
        <v>68.4</v>
      </c>
      <c r="T12" s="69"/>
      <c r="U12" s="69">
        <v>60.6</v>
      </c>
    </row>
    <row r="13" ht="14" spans="1:21">
      <c r="A13" s="40" t="s">
        <v>72</v>
      </c>
      <c r="B13" s="41"/>
      <c r="C13" s="41"/>
      <c r="D13" s="42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76"/>
    </row>
    <row r="14" ht="29" spans="1:21">
      <c r="A14" s="1" t="s">
        <v>37</v>
      </c>
      <c r="B14" s="27" t="s">
        <v>38</v>
      </c>
      <c r="C14" s="28" t="s">
        <v>39</v>
      </c>
      <c r="D14" s="29" t="s">
        <v>39</v>
      </c>
      <c r="E14" s="27" t="s">
        <v>40</v>
      </c>
      <c r="F14" s="1"/>
      <c r="G14" s="1"/>
      <c r="H14" s="1"/>
      <c r="I14" s="1"/>
      <c r="J14" s="1"/>
      <c r="K14" s="1"/>
      <c r="L14" s="32" t="s">
        <v>41</v>
      </c>
      <c r="M14" s="32"/>
      <c r="N14" s="30"/>
      <c r="O14" s="27" t="s">
        <v>42</v>
      </c>
      <c r="P14" s="27" t="s">
        <v>43</v>
      </c>
      <c r="Q14" s="27" t="s">
        <v>44</v>
      </c>
      <c r="R14" s="27" t="s">
        <v>45</v>
      </c>
      <c r="S14" s="27" t="s">
        <v>46</v>
      </c>
      <c r="T14" s="27" t="s">
        <v>47</v>
      </c>
      <c r="U14" s="27" t="s">
        <v>48</v>
      </c>
    </row>
    <row r="15" ht="43.5" spans="1:21">
      <c r="A15" s="1"/>
      <c r="B15" s="27"/>
      <c r="C15" s="30" t="s">
        <v>21</v>
      </c>
      <c r="D15" s="31" t="s">
        <v>22</v>
      </c>
      <c r="E15" s="32" t="s">
        <v>23</v>
      </c>
      <c r="F15" s="28" t="s">
        <v>24</v>
      </c>
      <c r="G15" s="28" t="s">
        <v>25</v>
      </c>
      <c r="H15" s="28" t="s">
        <v>26</v>
      </c>
      <c r="I15" s="28" t="s">
        <v>27</v>
      </c>
      <c r="J15" s="28" t="s">
        <v>28</v>
      </c>
      <c r="K15" s="28" t="s">
        <v>29</v>
      </c>
      <c r="L15" s="30" t="s">
        <v>22</v>
      </c>
      <c r="M15" s="1" t="s">
        <v>49</v>
      </c>
      <c r="N15" s="30" t="s">
        <v>50</v>
      </c>
      <c r="O15" s="27"/>
      <c r="P15" s="27"/>
      <c r="Q15" s="27"/>
      <c r="R15" s="32" t="s">
        <v>33</v>
      </c>
      <c r="S15" s="32" t="s">
        <v>33</v>
      </c>
      <c r="T15" s="32" t="s">
        <v>33</v>
      </c>
      <c r="U15" s="32" t="s">
        <v>33</v>
      </c>
    </row>
    <row r="16" ht="14.5" spans="1:21">
      <c r="A16" s="33">
        <v>1646046</v>
      </c>
      <c r="B16" s="33" t="s">
        <v>70</v>
      </c>
      <c r="C16" s="28" t="s">
        <v>67</v>
      </c>
      <c r="D16" s="34">
        <v>4</v>
      </c>
      <c r="E16" s="35" t="s">
        <v>71</v>
      </c>
      <c r="F16" s="33">
        <v>1</v>
      </c>
      <c r="G16" s="33">
        <v>3</v>
      </c>
      <c r="H16" s="33">
        <v>3</v>
      </c>
      <c r="I16" s="33">
        <v>2</v>
      </c>
      <c r="J16" s="33">
        <v>1</v>
      </c>
      <c r="K16" s="35">
        <v>1</v>
      </c>
      <c r="L16" s="30">
        <v>11</v>
      </c>
      <c r="M16" s="33">
        <v>3</v>
      </c>
      <c r="N16" s="30">
        <v>33</v>
      </c>
      <c r="O16" s="36">
        <v>0.6</v>
      </c>
      <c r="P16" s="36">
        <v>0.4</v>
      </c>
      <c r="Q16" s="36">
        <v>0.35</v>
      </c>
      <c r="R16" s="33">
        <v>11.4</v>
      </c>
      <c r="S16" s="36">
        <v>11.4</v>
      </c>
      <c r="T16" s="33">
        <v>10.1</v>
      </c>
      <c r="U16" s="75">
        <v>10.1</v>
      </c>
    </row>
    <row r="17" ht="14.5" spans="1:21">
      <c r="A17" s="33">
        <v>1646046</v>
      </c>
      <c r="B17" s="33" t="s">
        <v>70</v>
      </c>
      <c r="C17" s="28" t="s">
        <v>73</v>
      </c>
      <c r="D17" s="34">
        <v>6</v>
      </c>
      <c r="E17" s="35" t="s">
        <v>71</v>
      </c>
      <c r="F17" s="33">
        <v>1</v>
      </c>
      <c r="G17" s="33">
        <v>3</v>
      </c>
      <c r="H17" s="33">
        <v>3</v>
      </c>
      <c r="I17" s="33">
        <v>2</v>
      </c>
      <c r="J17" s="33">
        <v>1</v>
      </c>
      <c r="K17" s="35">
        <v>1</v>
      </c>
      <c r="L17" s="30">
        <v>11</v>
      </c>
      <c r="M17" s="33">
        <v>2</v>
      </c>
      <c r="N17" s="30">
        <v>44</v>
      </c>
      <c r="O17" s="36">
        <v>0.6</v>
      </c>
      <c r="P17" s="36">
        <v>0.4</v>
      </c>
      <c r="Q17" s="36">
        <v>0.25</v>
      </c>
      <c r="R17" s="33">
        <v>7.8</v>
      </c>
      <c r="S17" s="36">
        <v>15.6</v>
      </c>
      <c r="T17" s="33">
        <v>6.7</v>
      </c>
      <c r="U17" s="75">
        <v>13.4</v>
      </c>
    </row>
    <row r="18" ht="14.5" spans="1:21">
      <c r="A18" s="33"/>
      <c r="B18" s="33"/>
      <c r="C18" s="28"/>
      <c r="D18" s="34"/>
      <c r="E18" s="35"/>
      <c r="F18" s="33"/>
      <c r="G18" s="33"/>
      <c r="H18" s="33"/>
      <c r="I18" s="33"/>
      <c r="J18" s="33"/>
      <c r="K18" s="35"/>
      <c r="L18" s="30"/>
      <c r="M18" s="33"/>
      <c r="N18" s="30"/>
      <c r="O18" s="36"/>
      <c r="P18" s="36"/>
      <c r="Q18" s="36"/>
      <c r="R18" s="33"/>
      <c r="S18" s="36"/>
      <c r="T18" s="33"/>
      <c r="U18" s="75"/>
    </row>
    <row r="19" ht="14.5" spans="1:21">
      <c r="A19" s="36" t="s">
        <v>34</v>
      </c>
      <c r="B19" s="37"/>
      <c r="C19" s="38"/>
      <c r="D19" s="29">
        <f>SUM(D16:D18)</f>
        <v>10</v>
      </c>
      <c r="E19" s="37"/>
      <c r="F19" s="39"/>
      <c r="G19" s="39"/>
      <c r="H19" s="39"/>
      <c r="I19" s="39"/>
      <c r="J19" s="39"/>
      <c r="K19" s="39"/>
      <c r="L19" s="39"/>
      <c r="M19" s="38"/>
      <c r="N19" s="69">
        <f>SUM(N16:N18)</f>
        <v>77</v>
      </c>
      <c r="O19" s="37"/>
      <c r="P19" s="39"/>
      <c r="Q19" s="38"/>
      <c r="R19" s="69"/>
      <c r="S19" s="69">
        <f>SUM(S16:S18)</f>
        <v>27</v>
      </c>
      <c r="T19" s="69"/>
      <c r="U19" s="69">
        <f>SUM(U16:U18)</f>
        <v>23.5</v>
      </c>
    </row>
    <row r="20" ht="14" spans="1:21">
      <c r="A20" s="43"/>
      <c r="B20" s="44"/>
      <c r="C20" s="44"/>
      <c r="D20" s="45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77"/>
    </row>
    <row r="21" ht="29" spans="1:21">
      <c r="A21" s="1" t="s">
        <v>37</v>
      </c>
      <c r="B21" s="27" t="s">
        <v>38</v>
      </c>
      <c r="C21" s="28" t="s">
        <v>39</v>
      </c>
      <c r="D21" s="29" t="s">
        <v>39</v>
      </c>
      <c r="E21" s="27" t="s">
        <v>40</v>
      </c>
      <c r="F21" s="1"/>
      <c r="G21" s="1"/>
      <c r="H21" s="1"/>
      <c r="I21" s="1"/>
      <c r="J21" s="1"/>
      <c r="K21" s="1"/>
      <c r="L21" s="32" t="s">
        <v>41</v>
      </c>
      <c r="M21" s="32"/>
      <c r="N21" s="30"/>
      <c r="O21" s="27" t="s">
        <v>42</v>
      </c>
      <c r="P21" s="27" t="s">
        <v>43</v>
      </c>
      <c r="Q21" s="27" t="s">
        <v>44</v>
      </c>
      <c r="R21" s="27" t="s">
        <v>45</v>
      </c>
      <c r="S21" s="27" t="s">
        <v>46</v>
      </c>
      <c r="T21" s="27" t="s">
        <v>47</v>
      </c>
      <c r="U21" s="27" t="s">
        <v>48</v>
      </c>
    </row>
    <row r="22" ht="43.5" spans="1:21">
      <c r="A22" s="1"/>
      <c r="B22" s="27"/>
      <c r="C22" s="30" t="s">
        <v>21</v>
      </c>
      <c r="D22" s="31" t="s">
        <v>22</v>
      </c>
      <c r="E22" s="32" t="s">
        <v>23</v>
      </c>
      <c r="F22" s="28" t="s">
        <v>24</v>
      </c>
      <c r="G22" s="28" t="s">
        <v>25</v>
      </c>
      <c r="H22" s="28" t="s">
        <v>26</v>
      </c>
      <c r="I22" s="28" t="s">
        <v>27</v>
      </c>
      <c r="J22" s="28" t="s">
        <v>28</v>
      </c>
      <c r="K22" s="28" t="s">
        <v>29</v>
      </c>
      <c r="L22" s="30" t="s">
        <v>22</v>
      </c>
      <c r="M22" s="1" t="s">
        <v>49</v>
      </c>
      <c r="N22" s="30" t="s">
        <v>50</v>
      </c>
      <c r="O22" s="27"/>
      <c r="P22" s="27"/>
      <c r="Q22" s="27"/>
      <c r="R22" s="32" t="s">
        <v>33</v>
      </c>
      <c r="S22" s="32" t="s">
        <v>33</v>
      </c>
      <c r="T22" s="32" t="s">
        <v>33</v>
      </c>
      <c r="U22" s="32" t="s">
        <v>33</v>
      </c>
    </row>
    <row r="23" ht="14.5" spans="1:21">
      <c r="A23" s="33">
        <v>1646045</v>
      </c>
      <c r="B23" s="33" t="s">
        <v>70</v>
      </c>
      <c r="C23" s="28" t="s">
        <v>60</v>
      </c>
      <c r="D23" s="34">
        <v>6</v>
      </c>
      <c r="E23" s="35" t="s">
        <v>71</v>
      </c>
      <c r="F23" s="33">
        <v>1</v>
      </c>
      <c r="G23" s="33">
        <v>3</v>
      </c>
      <c r="H23" s="33">
        <v>3</v>
      </c>
      <c r="I23" s="33">
        <v>2</v>
      </c>
      <c r="J23" s="33">
        <v>1</v>
      </c>
      <c r="K23" s="35">
        <v>1</v>
      </c>
      <c r="L23" s="30">
        <v>11</v>
      </c>
      <c r="M23" s="33">
        <v>3</v>
      </c>
      <c r="N23" s="30">
        <v>66</v>
      </c>
      <c r="O23" s="36">
        <v>0.6</v>
      </c>
      <c r="P23" s="36">
        <v>0.4</v>
      </c>
      <c r="Q23" s="36">
        <v>0.35</v>
      </c>
      <c r="R23" s="33">
        <v>11.4</v>
      </c>
      <c r="S23" s="36">
        <v>22.8</v>
      </c>
      <c r="T23" s="33">
        <v>10.1</v>
      </c>
      <c r="U23" s="75">
        <v>20.2</v>
      </c>
    </row>
    <row r="24" ht="14.5" spans="1:21">
      <c r="A24" s="33"/>
      <c r="B24" s="33"/>
      <c r="C24" s="28"/>
      <c r="D24" s="34"/>
      <c r="E24" s="35"/>
      <c r="F24" s="33"/>
      <c r="G24" s="33"/>
      <c r="H24" s="33"/>
      <c r="I24" s="33"/>
      <c r="J24" s="33"/>
      <c r="K24" s="35"/>
      <c r="L24" s="30"/>
      <c r="M24" s="33"/>
      <c r="N24" s="30"/>
      <c r="O24" s="36"/>
      <c r="P24" s="36"/>
      <c r="Q24" s="36"/>
      <c r="R24" s="33"/>
      <c r="S24" s="36"/>
      <c r="T24" s="33"/>
      <c r="U24" s="75"/>
    </row>
    <row r="25" ht="14.5" spans="1:21">
      <c r="A25" s="36" t="s">
        <v>34</v>
      </c>
      <c r="B25" s="37"/>
      <c r="C25" s="38"/>
      <c r="D25" s="29">
        <v>2</v>
      </c>
      <c r="E25" s="37"/>
      <c r="F25" s="39"/>
      <c r="G25" s="39"/>
      <c r="H25" s="39"/>
      <c r="I25" s="39"/>
      <c r="J25" s="39"/>
      <c r="K25" s="39"/>
      <c r="L25" s="39"/>
      <c r="M25" s="38"/>
      <c r="N25" s="69">
        <v>66</v>
      </c>
      <c r="O25" s="37"/>
      <c r="P25" s="39"/>
      <c r="Q25" s="38"/>
      <c r="R25" s="69"/>
      <c r="S25" s="69">
        <v>22.8</v>
      </c>
      <c r="T25" s="69"/>
      <c r="U25" s="69">
        <v>20.2</v>
      </c>
    </row>
    <row r="26" ht="14" spans="1:21">
      <c r="A26" s="43"/>
      <c r="B26" s="44"/>
      <c r="C26" s="44"/>
      <c r="D26" s="45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77"/>
    </row>
    <row r="27" ht="29" spans="1:21">
      <c r="A27" s="1" t="s">
        <v>37</v>
      </c>
      <c r="B27" s="27" t="s">
        <v>38</v>
      </c>
      <c r="C27" s="28" t="s">
        <v>39</v>
      </c>
      <c r="D27" s="29" t="s">
        <v>39</v>
      </c>
      <c r="E27" s="27" t="s">
        <v>40</v>
      </c>
      <c r="F27" s="1"/>
      <c r="G27" s="1"/>
      <c r="H27" s="1"/>
      <c r="I27" s="1"/>
      <c r="J27" s="1"/>
      <c r="K27" s="1"/>
      <c r="L27" s="32" t="s">
        <v>41</v>
      </c>
      <c r="M27" s="32"/>
      <c r="N27" s="30"/>
      <c r="O27" s="27" t="s">
        <v>42</v>
      </c>
      <c r="P27" s="27" t="s">
        <v>43</v>
      </c>
      <c r="Q27" s="27" t="s">
        <v>44</v>
      </c>
      <c r="R27" s="27" t="s">
        <v>45</v>
      </c>
      <c r="S27" s="27" t="s">
        <v>46</v>
      </c>
      <c r="T27" s="27" t="s">
        <v>47</v>
      </c>
      <c r="U27" s="27" t="s">
        <v>48</v>
      </c>
    </row>
    <row r="28" ht="43.5" spans="1:21">
      <c r="A28" s="1"/>
      <c r="B28" s="27"/>
      <c r="C28" s="30" t="s">
        <v>21</v>
      </c>
      <c r="D28" s="31" t="s">
        <v>22</v>
      </c>
      <c r="E28" s="32" t="s">
        <v>23</v>
      </c>
      <c r="F28" s="28" t="s">
        <v>24</v>
      </c>
      <c r="G28" s="28" t="s">
        <v>25</v>
      </c>
      <c r="H28" s="28" t="s">
        <v>26</v>
      </c>
      <c r="I28" s="28" t="s">
        <v>27</v>
      </c>
      <c r="J28" s="28" t="s">
        <v>28</v>
      </c>
      <c r="K28" s="28" t="s">
        <v>29</v>
      </c>
      <c r="L28" s="30" t="s">
        <v>22</v>
      </c>
      <c r="M28" s="1" t="s">
        <v>49</v>
      </c>
      <c r="N28" s="30" t="s">
        <v>50</v>
      </c>
      <c r="O28" s="27"/>
      <c r="P28" s="27"/>
      <c r="Q28" s="27"/>
      <c r="R28" s="32" t="s">
        <v>33</v>
      </c>
      <c r="S28" s="32" t="s">
        <v>33</v>
      </c>
      <c r="T28" s="32" t="s">
        <v>33</v>
      </c>
      <c r="U28" s="32" t="s">
        <v>33</v>
      </c>
    </row>
    <row r="29" ht="14.5" spans="1:21">
      <c r="A29" s="33">
        <v>1646044</v>
      </c>
      <c r="B29" s="33" t="s">
        <v>70</v>
      </c>
      <c r="C29" s="28" t="s">
        <v>60</v>
      </c>
      <c r="D29" s="34">
        <v>6</v>
      </c>
      <c r="E29" s="35" t="s">
        <v>71</v>
      </c>
      <c r="F29" s="33">
        <v>1</v>
      </c>
      <c r="G29" s="33">
        <v>3</v>
      </c>
      <c r="H29" s="33">
        <v>3</v>
      </c>
      <c r="I29" s="33">
        <v>2</v>
      </c>
      <c r="J29" s="33">
        <v>1</v>
      </c>
      <c r="K29" s="35">
        <v>1</v>
      </c>
      <c r="L29" s="30">
        <v>11</v>
      </c>
      <c r="M29" s="33">
        <v>3</v>
      </c>
      <c r="N29" s="30">
        <v>66</v>
      </c>
      <c r="O29" s="36">
        <v>0.6</v>
      </c>
      <c r="P29" s="36">
        <v>0.4</v>
      </c>
      <c r="Q29" s="36">
        <v>0.35</v>
      </c>
      <c r="R29" s="33">
        <v>11.4</v>
      </c>
      <c r="S29" s="36">
        <v>22.8</v>
      </c>
      <c r="T29" s="33">
        <v>10.1</v>
      </c>
      <c r="U29" s="75">
        <v>20.2</v>
      </c>
    </row>
    <row r="30" ht="14.5" spans="1:21">
      <c r="A30" s="33">
        <v>1646044</v>
      </c>
      <c r="B30" s="33" t="s">
        <v>70</v>
      </c>
      <c r="C30" s="28" t="s">
        <v>62</v>
      </c>
      <c r="D30" s="34">
        <v>4</v>
      </c>
      <c r="E30" s="35" t="s">
        <v>71</v>
      </c>
      <c r="F30" s="33">
        <v>1</v>
      </c>
      <c r="G30" s="33">
        <v>3</v>
      </c>
      <c r="H30" s="33">
        <v>3</v>
      </c>
      <c r="I30" s="33">
        <v>2</v>
      </c>
      <c r="J30" s="33">
        <v>1</v>
      </c>
      <c r="K30" s="35">
        <v>1</v>
      </c>
      <c r="L30" s="30">
        <v>11</v>
      </c>
      <c r="M30" s="33">
        <v>2</v>
      </c>
      <c r="N30" s="30">
        <v>22</v>
      </c>
      <c r="O30" s="36">
        <v>0.6</v>
      </c>
      <c r="P30" s="36">
        <v>0.4</v>
      </c>
      <c r="Q30" s="36">
        <v>0.25</v>
      </c>
      <c r="R30" s="33">
        <v>7.8</v>
      </c>
      <c r="S30" s="36">
        <v>7.8</v>
      </c>
      <c r="T30" s="33">
        <v>6.7</v>
      </c>
      <c r="U30" s="75">
        <v>6.7</v>
      </c>
    </row>
    <row r="31" ht="14.5" spans="1:21">
      <c r="A31" s="33"/>
      <c r="B31" s="33"/>
      <c r="C31" s="28"/>
      <c r="D31" s="34"/>
      <c r="E31" s="35"/>
      <c r="F31" s="33"/>
      <c r="G31" s="33"/>
      <c r="H31" s="33"/>
      <c r="I31" s="33"/>
      <c r="J31" s="33"/>
      <c r="K31" s="35"/>
      <c r="L31" s="30"/>
      <c r="M31" s="33"/>
      <c r="N31" s="30"/>
      <c r="O31" s="36"/>
      <c r="P31" s="36"/>
      <c r="Q31" s="36"/>
      <c r="R31" s="33"/>
      <c r="S31" s="36"/>
      <c r="T31" s="33"/>
      <c r="U31" s="75"/>
    </row>
    <row r="32" ht="14.5" spans="1:21">
      <c r="A32" s="36" t="s">
        <v>34</v>
      </c>
      <c r="B32" s="32"/>
      <c r="C32" s="32"/>
      <c r="D32" s="29">
        <v>3</v>
      </c>
      <c r="E32" s="32"/>
      <c r="F32" s="32"/>
      <c r="G32" s="32"/>
      <c r="H32" s="32"/>
      <c r="I32" s="32"/>
      <c r="J32" s="32"/>
      <c r="K32" s="32"/>
      <c r="L32" s="32"/>
      <c r="M32" s="32"/>
      <c r="N32" s="69">
        <v>88</v>
      </c>
      <c r="O32" s="32"/>
      <c r="P32" s="32"/>
      <c r="Q32" s="32"/>
      <c r="R32" s="69"/>
      <c r="S32" s="69">
        <f>SUM(S29:S31)</f>
        <v>30.6</v>
      </c>
      <c r="T32" s="69"/>
      <c r="U32" s="69">
        <f>SUM(U29:U31)</f>
        <v>26.9</v>
      </c>
    </row>
    <row r="33" ht="14.5" spans="1:21">
      <c r="A33" s="46"/>
      <c r="B33" s="46"/>
      <c r="C33" s="47"/>
      <c r="D33" s="48"/>
      <c r="E33" s="49"/>
      <c r="F33" s="46"/>
      <c r="G33" s="46"/>
      <c r="H33" s="46"/>
      <c r="I33" s="46"/>
      <c r="J33" s="46"/>
      <c r="K33" s="49"/>
      <c r="L33" s="70"/>
      <c r="M33" s="46"/>
      <c r="N33" s="70"/>
      <c r="O33" s="50"/>
      <c r="P33" s="50"/>
      <c r="Q33" s="50"/>
      <c r="R33" s="46"/>
      <c r="S33" s="50"/>
      <c r="T33" s="46"/>
      <c r="U33" s="50"/>
    </row>
    <row r="34" ht="14.5" spans="1:21">
      <c r="A34" s="46"/>
      <c r="B34" s="46"/>
      <c r="C34" s="47"/>
      <c r="D34" s="48"/>
      <c r="E34" s="49"/>
      <c r="F34" s="46"/>
      <c r="G34" s="46"/>
      <c r="H34" s="46"/>
      <c r="I34" s="46"/>
      <c r="J34" s="46"/>
      <c r="K34" s="49"/>
      <c r="L34" s="70"/>
      <c r="M34" s="46"/>
      <c r="N34" s="70"/>
      <c r="O34" s="50"/>
      <c r="P34" s="50"/>
      <c r="Q34" s="50"/>
      <c r="R34" s="46"/>
      <c r="S34" s="50"/>
      <c r="T34" s="46"/>
      <c r="U34" s="50"/>
    </row>
    <row r="35" ht="14.5" spans="1:21">
      <c r="A35" s="46"/>
      <c r="B35" s="46"/>
      <c r="C35" s="47"/>
      <c r="D35" s="48"/>
      <c r="E35" s="49"/>
      <c r="F35" s="46"/>
      <c r="G35" s="46"/>
      <c r="H35" s="46"/>
      <c r="I35" s="46"/>
      <c r="J35" s="46"/>
      <c r="K35" s="49"/>
      <c r="L35" s="70"/>
      <c r="M35" s="46"/>
      <c r="N35" s="70"/>
      <c r="O35" s="50"/>
      <c r="P35" s="50"/>
      <c r="Q35" s="50"/>
      <c r="R35" s="46"/>
      <c r="S35" s="50"/>
      <c r="T35" s="46"/>
      <c r="U35" s="50"/>
    </row>
    <row r="36" ht="14.5" spans="1:21">
      <c r="A36" s="50"/>
      <c r="B36" s="51"/>
      <c r="C36" s="51"/>
      <c r="D36" s="52"/>
      <c r="E36" s="51"/>
      <c r="F36" s="51"/>
      <c r="G36" s="51"/>
      <c r="H36" s="51"/>
      <c r="I36" s="51"/>
      <c r="J36" s="51"/>
      <c r="K36" s="51"/>
      <c r="L36" s="51"/>
      <c r="M36" s="51"/>
      <c r="N36" s="71"/>
      <c r="O36" s="51"/>
      <c r="P36" s="51"/>
      <c r="Q36" s="51"/>
      <c r="R36" s="71"/>
      <c r="S36" s="71"/>
      <c r="T36" s="71"/>
      <c r="U36" s="71"/>
    </row>
    <row r="37" ht="14" spans="1:21">
      <c r="A37" s="53"/>
      <c r="B37" s="53"/>
      <c r="C37" s="53"/>
      <c r="D37" s="54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</row>
    <row r="38" ht="29" spans="1:21">
      <c r="A38" s="1" t="s">
        <v>37</v>
      </c>
      <c r="B38" s="27" t="s">
        <v>38</v>
      </c>
      <c r="C38" s="28" t="s">
        <v>39</v>
      </c>
      <c r="D38" s="29" t="s">
        <v>39</v>
      </c>
      <c r="E38" s="27" t="s">
        <v>40</v>
      </c>
      <c r="F38" s="1"/>
      <c r="G38" s="1"/>
      <c r="H38" s="1"/>
      <c r="I38" s="1"/>
      <c r="J38" s="1"/>
      <c r="K38" s="1"/>
      <c r="L38" s="32" t="s">
        <v>41</v>
      </c>
      <c r="M38" s="32"/>
      <c r="N38" s="30"/>
      <c r="O38" s="27" t="s">
        <v>42</v>
      </c>
      <c r="P38" s="27" t="s">
        <v>43</v>
      </c>
      <c r="Q38" s="27" t="s">
        <v>44</v>
      </c>
      <c r="R38" s="27" t="s">
        <v>45</v>
      </c>
      <c r="S38" s="27" t="s">
        <v>46</v>
      </c>
      <c r="T38" s="27" t="s">
        <v>47</v>
      </c>
      <c r="U38" s="27" t="s">
        <v>48</v>
      </c>
    </row>
    <row r="39" ht="43.5" spans="1:21">
      <c r="A39" s="1"/>
      <c r="B39" s="27"/>
      <c r="C39" s="30" t="s">
        <v>21</v>
      </c>
      <c r="D39" s="31" t="s">
        <v>22</v>
      </c>
      <c r="E39" s="32" t="s">
        <v>23</v>
      </c>
      <c r="F39" s="28" t="s">
        <v>24</v>
      </c>
      <c r="G39" s="28" t="s">
        <v>25</v>
      </c>
      <c r="H39" s="28" t="s">
        <v>26</v>
      </c>
      <c r="I39" s="28" t="s">
        <v>27</v>
      </c>
      <c r="J39" s="28" t="s">
        <v>28</v>
      </c>
      <c r="K39" s="28" t="s">
        <v>29</v>
      </c>
      <c r="L39" s="30" t="s">
        <v>22</v>
      </c>
      <c r="M39" s="1" t="s">
        <v>49</v>
      </c>
      <c r="N39" s="30" t="s">
        <v>50</v>
      </c>
      <c r="O39" s="27"/>
      <c r="P39" s="27"/>
      <c r="Q39" s="27"/>
      <c r="R39" s="32" t="s">
        <v>33</v>
      </c>
      <c r="S39" s="32" t="s">
        <v>33</v>
      </c>
      <c r="T39" s="32" t="s">
        <v>33</v>
      </c>
      <c r="U39" s="32" t="s">
        <v>33</v>
      </c>
    </row>
    <row r="40" ht="14.5" spans="1:21">
      <c r="A40" s="33">
        <v>1646043</v>
      </c>
      <c r="B40" s="33" t="s">
        <v>70</v>
      </c>
      <c r="C40" s="28" t="s">
        <v>67</v>
      </c>
      <c r="D40" s="34">
        <v>4</v>
      </c>
      <c r="E40" s="35" t="s">
        <v>71</v>
      </c>
      <c r="F40" s="33">
        <v>1</v>
      </c>
      <c r="G40" s="33">
        <v>3</v>
      </c>
      <c r="H40" s="33">
        <v>3</v>
      </c>
      <c r="I40" s="33">
        <v>2</v>
      </c>
      <c r="J40" s="33">
        <v>1</v>
      </c>
      <c r="K40" s="35">
        <v>1</v>
      </c>
      <c r="L40" s="30">
        <v>11</v>
      </c>
      <c r="M40" s="33">
        <v>3</v>
      </c>
      <c r="N40" s="30">
        <v>33</v>
      </c>
      <c r="O40" s="36">
        <v>0.6</v>
      </c>
      <c r="P40" s="36">
        <v>0.4</v>
      </c>
      <c r="Q40" s="36">
        <v>0.35</v>
      </c>
      <c r="R40" s="33">
        <v>11.4</v>
      </c>
      <c r="S40" s="36">
        <v>11.4</v>
      </c>
      <c r="T40" s="33">
        <v>10.1</v>
      </c>
      <c r="U40" s="75">
        <v>10.1</v>
      </c>
    </row>
    <row r="41" ht="14.5" spans="1:21">
      <c r="A41" s="33"/>
      <c r="B41" s="33"/>
      <c r="C41" s="28"/>
      <c r="D41" s="34"/>
      <c r="E41" s="35"/>
      <c r="F41" s="33"/>
      <c r="G41" s="33"/>
      <c r="H41" s="33"/>
      <c r="I41" s="33"/>
      <c r="J41" s="33"/>
      <c r="K41" s="35"/>
      <c r="L41" s="30"/>
      <c r="M41" s="33"/>
      <c r="N41" s="30"/>
      <c r="O41" s="36"/>
      <c r="P41" s="36"/>
      <c r="Q41" s="36"/>
      <c r="R41" s="33"/>
      <c r="S41" s="36"/>
      <c r="T41" s="33"/>
      <c r="U41" s="75"/>
    </row>
    <row r="42" ht="14.5" spans="1:21">
      <c r="A42" s="36" t="s">
        <v>34</v>
      </c>
      <c r="B42" s="37"/>
      <c r="C42" s="38"/>
      <c r="D42" s="29">
        <v>1</v>
      </c>
      <c r="E42" s="37"/>
      <c r="F42" s="39"/>
      <c r="G42" s="39"/>
      <c r="H42" s="39"/>
      <c r="I42" s="39"/>
      <c r="J42" s="39"/>
      <c r="K42" s="39"/>
      <c r="L42" s="39"/>
      <c r="M42" s="38"/>
      <c r="N42" s="69">
        <v>33</v>
      </c>
      <c r="O42" s="37"/>
      <c r="P42" s="39"/>
      <c r="Q42" s="38"/>
      <c r="R42" s="69"/>
      <c r="S42" s="69">
        <v>11.4</v>
      </c>
      <c r="T42" s="69"/>
      <c r="U42" s="69">
        <v>10.1</v>
      </c>
    </row>
    <row r="43" ht="14" spans="1:21">
      <c r="A43" s="43"/>
      <c r="B43" s="44"/>
      <c r="C43" s="44"/>
      <c r="D43" s="45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77"/>
    </row>
    <row r="44" ht="29" spans="1:21">
      <c r="A44" s="1" t="s">
        <v>37</v>
      </c>
      <c r="B44" s="27" t="s">
        <v>38</v>
      </c>
      <c r="C44" s="28" t="s">
        <v>39</v>
      </c>
      <c r="D44" s="29" t="s">
        <v>39</v>
      </c>
      <c r="E44" s="27" t="s">
        <v>40</v>
      </c>
      <c r="F44" s="1"/>
      <c r="G44" s="1"/>
      <c r="H44" s="1"/>
      <c r="I44" s="1"/>
      <c r="J44" s="1"/>
      <c r="K44" s="1"/>
      <c r="L44" s="32" t="s">
        <v>41</v>
      </c>
      <c r="M44" s="32"/>
      <c r="N44" s="30"/>
      <c r="O44" s="27" t="s">
        <v>42</v>
      </c>
      <c r="P44" s="27" t="s">
        <v>43</v>
      </c>
      <c r="Q44" s="27" t="s">
        <v>44</v>
      </c>
      <c r="R44" s="27" t="s">
        <v>45</v>
      </c>
      <c r="S44" s="27" t="s">
        <v>46</v>
      </c>
      <c r="T44" s="27" t="s">
        <v>47</v>
      </c>
      <c r="U44" s="27" t="s">
        <v>48</v>
      </c>
    </row>
    <row r="45" ht="43.5" spans="1:21">
      <c r="A45" s="1"/>
      <c r="B45" s="27"/>
      <c r="C45" s="30" t="s">
        <v>21</v>
      </c>
      <c r="D45" s="31" t="s">
        <v>22</v>
      </c>
      <c r="E45" s="32" t="s">
        <v>23</v>
      </c>
      <c r="F45" s="28" t="s">
        <v>24</v>
      </c>
      <c r="G45" s="28" t="s">
        <v>25</v>
      </c>
      <c r="H45" s="28" t="s">
        <v>26</v>
      </c>
      <c r="I45" s="28" t="s">
        <v>27</v>
      </c>
      <c r="J45" s="28" t="s">
        <v>28</v>
      </c>
      <c r="K45" s="28" t="s">
        <v>29</v>
      </c>
      <c r="L45" s="30" t="s">
        <v>22</v>
      </c>
      <c r="M45" s="1" t="s">
        <v>49</v>
      </c>
      <c r="N45" s="30" t="s">
        <v>50</v>
      </c>
      <c r="O45" s="27"/>
      <c r="P45" s="27"/>
      <c r="Q45" s="27"/>
      <c r="R45" s="32" t="s">
        <v>33</v>
      </c>
      <c r="S45" s="32" t="s">
        <v>33</v>
      </c>
      <c r="T45" s="32" t="s">
        <v>33</v>
      </c>
      <c r="U45" s="32" t="s">
        <v>33</v>
      </c>
    </row>
    <row r="46" ht="14.5" spans="1:21">
      <c r="A46" s="33">
        <v>1646042</v>
      </c>
      <c r="B46" s="33" t="s">
        <v>70</v>
      </c>
      <c r="C46" s="28" t="s">
        <v>67</v>
      </c>
      <c r="D46" s="34">
        <v>4</v>
      </c>
      <c r="E46" s="35" t="s">
        <v>71</v>
      </c>
      <c r="F46" s="33">
        <v>1</v>
      </c>
      <c r="G46" s="33">
        <v>3</v>
      </c>
      <c r="H46" s="33">
        <v>3</v>
      </c>
      <c r="I46" s="33">
        <v>2</v>
      </c>
      <c r="J46" s="33">
        <v>1</v>
      </c>
      <c r="K46" s="35">
        <v>1</v>
      </c>
      <c r="L46" s="30">
        <v>11</v>
      </c>
      <c r="M46" s="33">
        <v>2</v>
      </c>
      <c r="N46" s="30">
        <v>22</v>
      </c>
      <c r="O46" s="36">
        <v>0.6</v>
      </c>
      <c r="P46" s="36">
        <v>0.4</v>
      </c>
      <c r="Q46" s="36">
        <v>0.25</v>
      </c>
      <c r="R46" s="33">
        <v>7.8</v>
      </c>
      <c r="S46" s="36">
        <v>7.8</v>
      </c>
      <c r="T46" s="33">
        <v>6.7</v>
      </c>
      <c r="U46" s="75">
        <v>6.7</v>
      </c>
    </row>
    <row r="47" ht="14.5" spans="1:21">
      <c r="A47" s="33"/>
      <c r="B47" s="33"/>
      <c r="C47" s="28"/>
      <c r="D47" s="34"/>
      <c r="E47" s="35"/>
      <c r="F47" s="33"/>
      <c r="G47" s="33"/>
      <c r="H47" s="33"/>
      <c r="I47" s="33"/>
      <c r="J47" s="33"/>
      <c r="K47" s="35"/>
      <c r="L47" s="30"/>
      <c r="M47" s="33"/>
      <c r="N47" s="30"/>
      <c r="O47" s="36"/>
      <c r="P47" s="36"/>
      <c r="Q47" s="36"/>
      <c r="R47" s="33"/>
      <c r="S47" s="36"/>
      <c r="T47" s="33"/>
      <c r="U47" s="75"/>
    </row>
    <row r="48" ht="14.5" spans="1:21">
      <c r="A48" s="36" t="s">
        <v>34</v>
      </c>
      <c r="B48" s="37"/>
      <c r="C48" s="38"/>
      <c r="D48" s="29">
        <v>1</v>
      </c>
      <c r="E48" s="37"/>
      <c r="F48" s="39"/>
      <c r="G48" s="39"/>
      <c r="H48" s="39"/>
      <c r="I48" s="39"/>
      <c r="J48" s="39"/>
      <c r="K48" s="39"/>
      <c r="L48" s="39"/>
      <c r="M48" s="38"/>
      <c r="N48" s="69">
        <v>22</v>
      </c>
      <c r="O48" s="37"/>
      <c r="P48" s="39"/>
      <c r="Q48" s="38"/>
      <c r="R48" s="69"/>
      <c r="S48" s="69">
        <v>7.8</v>
      </c>
      <c r="T48" s="69"/>
      <c r="U48" s="69">
        <v>6.7</v>
      </c>
    </row>
    <row r="49" ht="14" spans="1:21">
      <c r="A49" s="43"/>
      <c r="B49" s="44"/>
      <c r="C49" s="44"/>
      <c r="D49" s="45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77"/>
    </row>
    <row r="50" ht="29" spans="1:21">
      <c r="A50" s="1" t="s">
        <v>37</v>
      </c>
      <c r="B50" s="27" t="s">
        <v>38</v>
      </c>
      <c r="C50" s="28" t="s">
        <v>39</v>
      </c>
      <c r="D50" s="29" t="s">
        <v>39</v>
      </c>
      <c r="E50" s="27" t="s">
        <v>40</v>
      </c>
      <c r="F50" s="1"/>
      <c r="G50" s="1"/>
      <c r="H50" s="1"/>
      <c r="I50" s="1"/>
      <c r="J50" s="1"/>
      <c r="K50" s="1"/>
      <c r="L50" s="32" t="s">
        <v>41</v>
      </c>
      <c r="M50" s="32"/>
      <c r="N50" s="30"/>
      <c r="O50" s="27" t="s">
        <v>42</v>
      </c>
      <c r="P50" s="27" t="s">
        <v>43</v>
      </c>
      <c r="Q50" s="27" t="s">
        <v>44</v>
      </c>
      <c r="R50" s="27" t="s">
        <v>45</v>
      </c>
      <c r="S50" s="27" t="s">
        <v>46</v>
      </c>
      <c r="T50" s="27" t="s">
        <v>47</v>
      </c>
      <c r="U50" s="27" t="s">
        <v>48</v>
      </c>
    </row>
    <row r="51" ht="43.5" spans="1:21">
      <c r="A51" s="1"/>
      <c r="B51" s="27"/>
      <c r="C51" s="30" t="s">
        <v>21</v>
      </c>
      <c r="D51" s="31" t="s">
        <v>22</v>
      </c>
      <c r="E51" s="32" t="s">
        <v>23</v>
      </c>
      <c r="F51" s="28" t="s">
        <v>24</v>
      </c>
      <c r="G51" s="28" t="s">
        <v>25</v>
      </c>
      <c r="H51" s="28" t="s">
        <v>26</v>
      </c>
      <c r="I51" s="28" t="s">
        <v>27</v>
      </c>
      <c r="J51" s="28" t="s">
        <v>28</v>
      </c>
      <c r="K51" s="28" t="s">
        <v>29</v>
      </c>
      <c r="L51" s="30" t="s">
        <v>22</v>
      </c>
      <c r="M51" s="1" t="s">
        <v>49</v>
      </c>
      <c r="N51" s="30" t="s">
        <v>50</v>
      </c>
      <c r="O51" s="27"/>
      <c r="P51" s="27"/>
      <c r="Q51" s="27"/>
      <c r="R51" s="32" t="s">
        <v>33</v>
      </c>
      <c r="S51" s="32" t="s">
        <v>33</v>
      </c>
      <c r="T51" s="32" t="s">
        <v>33</v>
      </c>
      <c r="U51" s="32" t="s">
        <v>33</v>
      </c>
    </row>
    <row r="52" ht="14.5" spans="1:21">
      <c r="A52" s="33">
        <v>1646041</v>
      </c>
      <c r="B52" s="33" t="s">
        <v>70</v>
      </c>
      <c r="C52" s="28" t="s">
        <v>65</v>
      </c>
      <c r="D52" s="34">
        <v>10</v>
      </c>
      <c r="E52" s="35" t="s">
        <v>71</v>
      </c>
      <c r="F52" s="33">
        <v>1</v>
      </c>
      <c r="G52" s="33">
        <v>3</v>
      </c>
      <c r="H52" s="33">
        <v>3</v>
      </c>
      <c r="I52" s="33">
        <v>2</v>
      </c>
      <c r="J52" s="33">
        <v>1</v>
      </c>
      <c r="K52" s="35">
        <v>1</v>
      </c>
      <c r="L52" s="30">
        <v>11</v>
      </c>
      <c r="M52" s="33">
        <v>3</v>
      </c>
      <c r="N52" s="30">
        <v>132</v>
      </c>
      <c r="O52" s="36">
        <v>0.6</v>
      </c>
      <c r="P52" s="36">
        <v>0.4</v>
      </c>
      <c r="Q52" s="36">
        <v>0.35</v>
      </c>
      <c r="R52" s="33">
        <v>11.4</v>
      </c>
      <c r="S52" s="36">
        <v>45.6</v>
      </c>
      <c r="T52" s="33">
        <v>10.1</v>
      </c>
      <c r="U52" s="75">
        <v>40.4</v>
      </c>
    </row>
    <row r="53" ht="14.5" spans="1:21">
      <c r="A53" s="33"/>
      <c r="B53" s="33"/>
      <c r="C53" s="28"/>
      <c r="D53" s="34"/>
      <c r="E53" s="35"/>
      <c r="F53" s="33"/>
      <c r="G53" s="33"/>
      <c r="H53" s="33"/>
      <c r="I53" s="33"/>
      <c r="J53" s="33"/>
      <c r="K53" s="35"/>
      <c r="L53" s="30"/>
      <c r="M53" s="33"/>
      <c r="N53" s="30"/>
      <c r="O53" s="36"/>
      <c r="P53" s="36"/>
      <c r="Q53" s="36"/>
      <c r="R53" s="33"/>
      <c r="S53" s="36"/>
      <c r="T53" s="33"/>
      <c r="U53" s="75"/>
    </row>
    <row r="54" ht="14.5" spans="1:21">
      <c r="A54" s="36" t="s">
        <v>34</v>
      </c>
      <c r="B54" s="32"/>
      <c r="C54" s="32"/>
      <c r="D54" s="29">
        <v>4</v>
      </c>
      <c r="E54" s="32"/>
      <c r="F54" s="32"/>
      <c r="G54" s="32"/>
      <c r="H54" s="32"/>
      <c r="I54" s="32"/>
      <c r="J54" s="32"/>
      <c r="K54" s="32"/>
      <c r="L54" s="32"/>
      <c r="M54" s="32"/>
      <c r="N54" s="69">
        <v>132</v>
      </c>
      <c r="O54" s="32"/>
      <c r="P54" s="32"/>
      <c r="Q54" s="32"/>
      <c r="R54" s="69"/>
      <c r="S54" s="69">
        <v>45.6</v>
      </c>
      <c r="T54" s="69"/>
      <c r="U54" s="69">
        <v>40.4</v>
      </c>
    </row>
    <row r="55" ht="14.5" spans="1:21">
      <c r="A55" s="55"/>
      <c r="B55" s="56"/>
      <c r="C55" s="56"/>
      <c r="D55" s="57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78"/>
    </row>
    <row r="56" ht="29" spans="1:21">
      <c r="A56" s="1" t="s">
        <v>37</v>
      </c>
      <c r="B56" s="27" t="s">
        <v>38</v>
      </c>
      <c r="C56" s="28" t="s">
        <v>39</v>
      </c>
      <c r="D56" s="29" t="s">
        <v>39</v>
      </c>
      <c r="E56" s="27" t="s">
        <v>40</v>
      </c>
      <c r="F56" s="1"/>
      <c r="G56" s="1"/>
      <c r="H56" s="1"/>
      <c r="I56" s="1"/>
      <c r="J56" s="1"/>
      <c r="K56" s="1"/>
      <c r="L56" s="32" t="s">
        <v>41</v>
      </c>
      <c r="M56" s="32"/>
      <c r="N56" s="30"/>
      <c r="O56" s="27" t="s">
        <v>42</v>
      </c>
      <c r="P56" s="27" t="s">
        <v>43</v>
      </c>
      <c r="Q56" s="27" t="s">
        <v>44</v>
      </c>
      <c r="R56" s="27" t="s">
        <v>45</v>
      </c>
      <c r="S56" s="27" t="s">
        <v>46</v>
      </c>
      <c r="T56" s="27" t="s">
        <v>47</v>
      </c>
      <c r="U56" s="27" t="s">
        <v>48</v>
      </c>
    </row>
    <row r="57" ht="43.5" spans="1:21">
      <c r="A57" s="1"/>
      <c r="B57" s="27"/>
      <c r="C57" s="30" t="s">
        <v>21</v>
      </c>
      <c r="D57" s="31" t="s">
        <v>22</v>
      </c>
      <c r="E57" s="32" t="s">
        <v>23</v>
      </c>
      <c r="F57" s="28" t="s">
        <v>24</v>
      </c>
      <c r="G57" s="28" t="s">
        <v>25</v>
      </c>
      <c r="H57" s="28" t="s">
        <v>26</v>
      </c>
      <c r="I57" s="28" t="s">
        <v>27</v>
      </c>
      <c r="J57" s="28" t="s">
        <v>28</v>
      </c>
      <c r="K57" s="28" t="s">
        <v>29</v>
      </c>
      <c r="L57" s="30" t="s">
        <v>22</v>
      </c>
      <c r="M57" s="1" t="s">
        <v>49</v>
      </c>
      <c r="N57" s="30" t="s">
        <v>50</v>
      </c>
      <c r="O57" s="27"/>
      <c r="P57" s="27"/>
      <c r="Q57" s="27"/>
      <c r="R57" s="32" t="s">
        <v>33</v>
      </c>
      <c r="S57" s="32" t="s">
        <v>33</v>
      </c>
      <c r="T57" s="32" t="s">
        <v>33</v>
      </c>
      <c r="U57" s="32" t="s">
        <v>33</v>
      </c>
    </row>
    <row r="58" ht="14.5" spans="1:21">
      <c r="A58" s="33">
        <v>1646040</v>
      </c>
      <c r="B58" s="33" t="s">
        <v>70</v>
      </c>
      <c r="C58" s="28" t="s">
        <v>67</v>
      </c>
      <c r="D58" s="34">
        <v>4</v>
      </c>
      <c r="E58" s="35" t="s">
        <v>71</v>
      </c>
      <c r="F58" s="33">
        <v>1</v>
      </c>
      <c r="G58" s="33">
        <v>3</v>
      </c>
      <c r="H58" s="33">
        <v>3</v>
      </c>
      <c r="I58" s="33">
        <v>2</v>
      </c>
      <c r="J58" s="33">
        <v>1</v>
      </c>
      <c r="K58" s="35">
        <v>1</v>
      </c>
      <c r="L58" s="30">
        <v>11</v>
      </c>
      <c r="M58" s="33">
        <v>2</v>
      </c>
      <c r="N58" s="30">
        <v>22</v>
      </c>
      <c r="O58" s="36">
        <v>0.6</v>
      </c>
      <c r="P58" s="36">
        <v>0.4</v>
      </c>
      <c r="Q58" s="36">
        <v>0.25</v>
      </c>
      <c r="R58" s="33">
        <v>7.8</v>
      </c>
      <c r="S58" s="36">
        <v>7.8</v>
      </c>
      <c r="T58" s="33">
        <v>6.7</v>
      </c>
      <c r="U58" s="75">
        <v>6.7</v>
      </c>
    </row>
    <row r="59" ht="14.5" spans="1:21">
      <c r="A59" s="33"/>
      <c r="B59" s="33"/>
      <c r="C59" s="28"/>
      <c r="D59" s="34"/>
      <c r="E59" s="35"/>
      <c r="F59" s="33"/>
      <c r="G59" s="33"/>
      <c r="H59" s="33"/>
      <c r="I59" s="33"/>
      <c r="J59" s="33"/>
      <c r="K59" s="35"/>
      <c r="L59" s="30"/>
      <c r="M59" s="33"/>
      <c r="N59" s="30"/>
      <c r="O59" s="36"/>
      <c r="P59" s="36"/>
      <c r="Q59" s="36"/>
      <c r="R59" s="33"/>
      <c r="S59" s="36"/>
      <c r="T59" s="33"/>
      <c r="U59" s="75"/>
    </row>
    <row r="60" ht="14.5" spans="1:21">
      <c r="A60" s="36" t="s">
        <v>34</v>
      </c>
      <c r="B60" s="37"/>
      <c r="C60" s="38"/>
      <c r="D60" s="29">
        <v>1</v>
      </c>
      <c r="E60" s="37"/>
      <c r="F60" s="39"/>
      <c r="G60" s="39"/>
      <c r="H60" s="39"/>
      <c r="I60" s="39"/>
      <c r="J60" s="39"/>
      <c r="K60" s="39"/>
      <c r="L60" s="39"/>
      <c r="M60" s="38"/>
      <c r="N60" s="69">
        <v>22</v>
      </c>
      <c r="O60" s="37"/>
      <c r="P60" s="39"/>
      <c r="Q60" s="38"/>
      <c r="R60" s="69"/>
      <c r="S60" s="69">
        <v>7.8</v>
      </c>
      <c r="T60" s="69"/>
      <c r="U60" s="69">
        <v>6.7</v>
      </c>
    </row>
    <row r="61" ht="14" spans="1:21">
      <c r="A61" s="43"/>
      <c r="B61" s="44"/>
      <c r="C61" s="44"/>
      <c r="D61" s="45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77"/>
    </row>
    <row r="62" ht="29" spans="1:21">
      <c r="A62" s="1" t="s">
        <v>37</v>
      </c>
      <c r="B62" s="27" t="s">
        <v>38</v>
      </c>
      <c r="C62" s="28" t="s">
        <v>39</v>
      </c>
      <c r="D62" s="29" t="s">
        <v>39</v>
      </c>
      <c r="E62" s="27" t="s">
        <v>40</v>
      </c>
      <c r="F62" s="1"/>
      <c r="G62" s="1"/>
      <c r="H62" s="1"/>
      <c r="I62" s="1"/>
      <c r="J62" s="1"/>
      <c r="K62" s="1"/>
      <c r="L62" s="32" t="s">
        <v>41</v>
      </c>
      <c r="M62" s="32"/>
      <c r="N62" s="30"/>
      <c r="O62" s="27" t="s">
        <v>42</v>
      </c>
      <c r="P62" s="27" t="s">
        <v>43</v>
      </c>
      <c r="Q62" s="27" t="s">
        <v>44</v>
      </c>
      <c r="R62" s="27" t="s">
        <v>45</v>
      </c>
      <c r="S62" s="27" t="s">
        <v>46</v>
      </c>
      <c r="T62" s="27" t="s">
        <v>47</v>
      </c>
      <c r="U62" s="27" t="s">
        <v>48</v>
      </c>
    </row>
    <row r="63" ht="43.5" spans="1:21">
      <c r="A63" s="1"/>
      <c r="B63" s="27"/>
      <c r="C63" s="30" t="s">
        <v>21</v>
      </c>
      <c r="D63" s="31" t="s">
        <v>22</v>
      </c>
      <c r="E63" s="32" t="s">
        <v>23</v>
      </c>
      <c r="F63" s="28" t="s">
        <v>24</v>
      </c>
      <c r="G63" s="28" t="s">
        <v>25</v>
      </c>
      <c r="H63" s="28" t="s">
        <v>26</v>
      </c>
      <c r="I63" s="28" t="s">
        <v>27</v>
      </c>
      <c r="J63" s="28" t="s">
        <v>28</v>
      </c>
      <c r="K63" s="28" t="s">
        <v>29</v>
      </c>
      <c r="L63" s="30" t="s">
        <v>22</v>
      </c>
      <c r="M63" s="1" t="s">
        <v>49</v>
      </c>
      <c r="N63" s="30" t="s">
        <v>50</v>
      </c>
      <c r="O63" s="27"/>
      <c r="P63" s="27"/>
      <c r="Q63" s="27"/>
      <c r="R63" s="32" t="s">
        <v>33</v>
      </c>
      <c r="S63" s="32" t="s">
        <v>33</v>
      </c>
      <c r="T63" s="32" t="s">
        <v>33</v>
      </c>
      <c r="U63" s="32" t="s">
        <v>33</v>
      </c>
    </row>
    <row r="64" ht="14.5" spans="1:21">
      <c r="A64" s="33">
        <v>1646039</v>
      </c>
      <c r="B64" s="33" t="s">
        <v>70</v>
      </c>
      <c r="C64" s="28" t="s">
        <v>67</v>
      </c>
      <c r="D64" s="34">
        <v>4</v>
      </c>
      <c r="E64" s="35" t="s">
        <v>71</v>
      </c>
      <c r="F64" s="33">
        <v>1</v>
      </c>
      <c r="G64" s="33">
        <v>3</v>
      </c>
      <c r="H64" s="33">
        <v>3</v>
      </c>
      <c r="I64" s="33">
        <v>2</v>
      </c>
      <c r="J64" s="33">
        <v>1</v>
      </c>
      <c r="K64" s="35">
        <v>1</v>
      </c>
      <c r="L64" s="30">
        <v>11</v>
      </c>
      <c r="M64" s="33">
        <v>3</v>
      </c>
      <c r="N64" s="30">
        <v>33</v>
      </c>
      <c r="O64" s="36">
        <v>0.6</v>
      </c>
      <c r="P64" s="36">
        <v>0.4</v>
      </c>
      <c r="Q64" s="36">
        <v>0.35</v>
      </c>
      <c r="R64" s="33">
        <v>11.4</v>
      </c>
      <c r="S64" s="36">
        <v>11.4</v>
      </c>
      <c r="T64" s="33">
        <v>10.1</v>
      </c>
      <c r="U64" s="75">
        <v>10.1</v>
      </c>
    </row>
    <row r="65" ht="14.5" spans="1:21">
      <c r="A65" s="33"/>
      <c r="B65" s="33"/>
      <c r="C65" s="28"/>
      <c r="D65" s="34"/>
      <c r="E65" s="35"/>
      <c r="F65" s="33"/>
      <c r="G65" s="33"/>
      <c r="H65" s="33"/>
      <c r="I65" s="33"/>
      <c r="J65" s="33"/>
      <c r="K65" s="35"/>
      <c r="L65" s="30"/>
      <c r="M65" s="33"/>
      <c r="N65" s="30"/>
      <c r="O65" s="36"/>
      <c r="P65" s="36"/>
      <c r="Q65" s="36"/>
      <c r="R65" s="33"/>
      <c r="S65" s="36"/>
      <c r="T65" s="33"/>
      <c r="U65" s="36"/>
    </row>
    <row r="66" ht="14.5" spans="1:21">
      <c r="A66" s="36" t="s">
        <v>34</v>
      </c>
      <c r="B66" s="32"/>
      <c r="C66" s="32"/>
      <c r="D66" s="29">
        <v>1</v>
      </c>
      <c r="E66" s="32"/>
      <c r="F66" s="32"/>
      <c r="G66" s="32"/>
      <c r="H66" s="32"/>
      <c r="I66" s="32"/>
      <c r="J66" s="32"/>
      <c r="K66" s="32"/>
      <c r="L66" s="32"/>
      <c r="M66" s="32"/>
      <c r="N66" s="69">
        <v>33</v>
      </c>
      <c r="O66" s="32"/>
      <c r="P66" s="32"/>
      <c r="Q66" s="32"/>
      <c r="R66" s="69">
        <v>11.4</v>
      </c>
      <c r="S66" s="69"/>
      <c r="T66" s="69"/>
      <c r="U66" s="69">
        <v>10.1</v>
      </c>
    </row>
    <row r="67" ht="14" spans="1:21">
      <c r="A67" s="53"/>
      <c r="B67" s="53"/>
      <c r="C67" s="53"/>
      <c r="D67" s="54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</row>
    <row r="68" ht="14.5" spans="1:21">
      <c r="A68" s="79"/>
      <c r="B68" s="80"/>
      <c r="C68" s="47"/>
      <c r="D68" s="52"/>
      <c r="E68" s="80"/>
      <c r="F68" s="79"/>
      <c r="G68" s="79"/>
      <c r="H68" s="79"/>
      <c r="I68" s="79"/>
      <c r="J68" s="79"/>
      <c r="K68" s="79"/>
      <c r="L68" s="51"/>
      <c r="M68" s="51"/>
      <c r="N68" s="70"/>
      <c r="O68" s="80"/>
      <c r="P68" s="80"/>
      <c r="Q68" s="80"/>
      <c r="R68" s="80"/>
      <c r="S68" s="80"/>
      <c r="T68" s="80"/>
      <c r="U68" s="80"/>
    </row>
    <row r="69" ht="14.5" spans="1:21">
      <c r="A69" s="79"/>
      <c r="B69" s="80"/>
      <c r="C69" s="47"/>
      <c r="D69" s="52"/>
      <c r="E69" s="80"/>
      <c r="F69" s="79"/>
      <c r="G69" s="79"/>
      <c r="H69" s="79"/>
      <c r="I69" s="79"/>
      <c r="J69" s="79"/>
      <c r="K69" s="79"/>
      <c r="L69" s="51"/>
      <c r="M69" s="51"/>
      <c r="N69" s="70"/>
      <c r="O69" s="80"/>
      <c r="P69" s="80"/>
      <c r="Q69" s="80"/>
      <c r="R69" s="80"/>
      <c r="S69" s="80"/>
      <c r="T69" s="80"/>
      <c r="U69" s="80"/>
    </row>
    <row r="70" ht="14.5" spans="1:21">
      <c r="A70" s="79"/>
      <c r="B70" s="80"/>
      <c r="C70" s="47"/>
      <c r="D70" s="52"/>
      <c r="E70" s="80"/>
      <c r="F70" s="79"/>
      <c r="G70" s="79"/>
      <c r="H70" s="79"/>
      <c r="I70" s="79"/>
      <c r="J70" s="79"/>
      <c r="K70" s="79"/>
      <c r="L70" s="51"/>
      <c r="M70" s="51"/>
      <c r="N70" s="70"/>
      <c r="O70" s="80"/>
      <c r="P70" s="80"/>
      <c r="Q70" s="80"/>
      <c r="R70" s="80"/>
      <c r="S70" s="80"/>
      <c r="T70" s="80"/>
      <c r="U70" s="80"/>
    </row>
    <row r="71" ht="14.5" spans="1:21">
      <c r="A71" s="79"/>
      <c r="B71" s="80"/>
      <c r="C71" s="47"/>
      <c r="D71" s="52"/>
      <c r="E71" s="80"/>
      <c r="F71" s="79"/>
      <c r="G71" s="79"/>
      <c r="H71" s="79"/>
      <c r="I71" s="79"/>
      <c r="J71" s="79"/>
      <c r="K71" s="79"/>
      <c r="L71" s="51"/>
      <c r="M71" s="51"/>
      <c r="N71" s="70"/>
      <c r="O71" s="80"/>
      <c r="P71" s="80"/>
      <c r="Q71" s="80"/>
      <c r="R71" s="80"/>
      <c r="S71" s="80"/>
      <c r="T71" s="80"/>
      <c r="U71" s="80"/>
    </row>
    <row r="72" ht="14.5" spans="1:21">
      <c r="A72" s="79"/>
      <c r="B72" s="80"/>
      <c r="C72" s="47"/>
      <c r="D72" s="52"/>
      <c r="E72" s="80"/>
      <c r="F72" s="79"/>
      <c r="G72" s="79"/>
      <c r="H72" s="79"/>
      <c r="I72" s="79"/>
      <c r="J72" s="79"/>
      <c r="K72" s="79"/>
      <c r="L72" s="51"/>
      <c r="M72" s="51"/>
      <c r="N72" s="70"/>
      <c r="O72" s="80"/>
      <c r="P72" s="80"/>
      <c r="Q72" s="80"/>
      <c r="R72" s="80"/>
      <c r="S72" s="80"/>
      <c r="T72" s="80"/>
      <c r="U72" s="80"/>
    </row>
    <row r="73" ht="29" spans="1:21">
      <c r="A73" s="1" t="s">
        <v>37</v>
      </c>
      <c r="B73" s="27" t="s">
        <v>38</v>
      </c>
      <c r="C73" s="28" t="s">
        <v>39</v>
      </c>
      <c r="D73" s="29" t="s">
        <v>39</v>
      </c>
      <c r="E73" s="27" t="s">
        <v>40</v>
      </c>
      <c r="F73" s="1"/>
      <c r="G73" s="1"/>
      <c r="H73" s="1"/>
      <c r="I73" s="1"/>
      <c r="J73" s="1"/>
      <c r="K73" s="1"/>
      <c r="L73" s="32" t="s">
        <v>41</v>
      </c>
      <c r="M73" s="32"/>
      <c r="N73" s="30"/>
      <c r="O73" s="27" t="s">
        <v>42</v>
      </c>
      <c r="P73" s="27" t="s">
        <v>43</v>
      </c>
      <c r="Q73" s="27" t="s">
        <v>44</v>
      </c>
      <c r="R73" s="27" t="s">
        <v>45</v>
      </c>
      <c r="S73" s="27" t="s">
        <v>46</v>
      </c>
      <c r="T73" s="27" t="s">
        <v>47</v>
      </c>
      <c r="U73" s="27" t="s">
        <v>48</v>
      </c>
    </row>
    <row r="74" ht="43.5" spans="1:21">
      <c r="A74" s="1"/>
      <c r="B74" s="27"/>
      <c r="C74" s="30" t="s">
        <v>21</v>
      </c>
      <c r="D74" s="31" t="s">
        <v>22</v>
      </c>
      <c r="E74" s="32" t="s">
        <v>23</v>
      </c>
      <c r="F74" s="28" t="s">
        <v>24</v>
      </c>
      <c r="G74" s="28" t="s">
        <v>25</v>
      </c>
      <c r="H74" s="28" t="s">
        <v>26</v>
      </c>
      <c r="I74" s="28" t="s">
        <v>27</v>
      </c>
      <c r="J74" s="28" t="s">
        <v>28</v>
      </c>
      <c r="K74" s="28" t="s">
        <v>29</v>
      </c>
      <c r="L74" s="30" t="s">
        <v>22</v>
      </c>
      <c r="M74" s="1" t="s">
        <v>49</v>
      </c>
      <c r="N74" s="30" t="s">
        <v>50</v>
      </c>
      <c r="O74" s="27"/>
      <c r="P74" s="27"/>
      <c r="Q74" s="27"/>
      <c r="R74" s="32" t="s">
        <v>33</v>
      </c>
      <c r="S74" s="32" t="s">
        <v>33</v>
      </c>
      <c r="T74" s="32" t="s">
        <v>33</v>
      </c>
      <c r="U74" s="32" t="s">
        <v>33</v>
      </c>
    </row>
    <row r="75" ht="14.5" spans="1:21">
      <c r="A75" s="33">
        <v>1646038</v>
      </c>
      <c r="B75" s="33" t="s">
        <v>70</v>
      </c>
      <c r="C75" s="28" t="s">
        <v>58</v>
      </c>
      <c r="D75" s="34">
        <v>8</v>
      </c>
      <c r="E75" s="35" t="s">
        <v>71</v>
      </c>
      <c r="F75" s="33">
        <v>1</v>
      </c>
      <c r="G75" s="33">
        <v>3</v>
      </c>
      <c r="H75" s="33">
        <v>3</v>
      </c>
      <c r="I75" s="33">
        <v>2</v>
      </c>
      <c r="J75" s="33">
        <v>1</v>
      </c>
      <c r="K75" s="35">
        <v>1</v>
      </c>
      <c r="L75" s="30">
        <v>11</v>
      </c>
      <c r="M75" s="33">
        <v>3</v>
      </c>
      <c r="N75" s="30">
        <v>99</v>
      </c>
      <c r="O75" s="36">
        <v>0.6</v>
      </c>
      <c r="P75" s="36">
        <v>0.4</v>
      </c>
      <c r="Q75" s="36">
        <v>0.35</v>
      </c>
      <c r="R75" s="33">
        <v>11.4</v>
      </c>
      <c r="S75" s="36">
        <v>34.2</v>
      </c>
      <c r="T75" s="33">
        <v>10.1</v>
      </c>
      <c r="U75" s="75">
        <v>30.3</v>
      </c>
    </row>
    <row r="76" ht="14.5" spans="1:21">
      <c r="A76" s="33">
        <v>1646038</v>
      </c>
      <c r="B76" s="33" t="s">
        <v>70</v>
      </c>
      <c r="C76" s="28" t="s">
        <v>63</v>
      </c>
      <c r="D76" s="34">
        <v>6</v>
      </c>
      <c r="E76" s="35" t="s">
        <v>71</v>
      </c>
      <c r="F76" s="33">
        <v>1</v>
      </c>
      <c r="G76" s="33">
        <v>3</v>
      </c>
      <c r="H76" s="33">
        <v>3</v>
      </c>
      <c r="I76" s="33">
        <v>2</v>
      </c>
      <c r="J76" s="33">
        <v>1</v>
      </c>
      <c r="K76" s="35">
        <v>1</v>
      </c>
      <c r="L76" s="30">
        <v>11</v>
      </c>
      <c r="M76" s="33">
        <v>2</v>
      </c>
      <c r="N76" s="30">
        <v>44</v>
      </c>
      <c r="O76" s="36">
        <v>0.6</v>
      </c>
      <c r="P76" s="36">
        <v>0.4</v>
      </c>
      <c r="Q76" s="36">
        <v>0.25</v>
      </c>
      <c r="R76" s="33">
        <v>7.8</v>
      </c>
      <c r="S76" s="36">
        <v>15.6</v>
      </c>
      <c r="T76" s="33">
        <v>6.7</v>
      </c>
      <c r="U76" s="75">
        <v>13.4</v>
      </c>
    </row>
    <row r="77" ht="14.5" spans="1:21">
      <c r="A77" s="33"/>
      <c r="B77" s="33"/>
      <c r="C77" s="28"/>
      <c r="D77" s="34"/>
      <c r="E77" s="35"/>
      <c r="F77" s="33"/>
      <c r="G77" s="33"/>
      <c r="H77" s="33"/>
      <c r="I77" s="33"/>
      <c r="J77" s="33"/>
      <c r="K77" s="35"/>
      <c r="L77" s="30"/>
      <c r="M77" s="33"/>
      <c r="N77" s="30"/>
      <c r="O77" s="36"/>
      <c r="P77" s="36"/>
      <c r="Q77" s="36"/>
      <c r="R77" s="33"/>
      <c r="S77" s="36"/>
      <c r="T77" s="33"/>
      <c r="U77" s="75"/>
    </row>
    <row r="78" ht="14.5" spans="1:21">
      <c r="A78" s="36" t="s">
        <v>34</v>
      </c>
      <c r="B78" s="37"/>
      <c r="C78" s="38"/>
      <c r="D78" s="29">
        <f>SUM(D75:D77)</f>
        <v>14</v>
      </c>
      <c r="E78" s="37"/>
      <c r="F78" s="39"/>
      <c r="G78" s="39"/>
      <c r="H78" s="39"/>
      <c r="I78" s="39"/>
      <c r="J78" s="39"/>
      <c r="K78" s="39"/>
      <c r="L78" s="39"/>
      <c r="M78" s="38"/>
      <c r="N78" s="69">
        <f>SUM(N75:N77)</f>
        <v>143</v>
      </c>
      <c r="O78" s="37"/>
      <c r="P78" s="39"/>
      <c r="Q78" s="38"/>
      <c r="R78" s="69"/>
      <c r="S78" s="69">
        <f>SUM(S75:S77)</f>
        <v>49.8</v>
      </c>
      <c r="T78" s="69"/>
      <c r="U78" s="69">
        <f>SUM(U75:U77)</f>
        <v>43.7</v>
      </c>
    </row>
    <row r="79" ht="14" spans="1:21">
      <c r="A79" s="43"/>
      <c r="B79" s="44"/>
      <c r="C79" s="44"/>
      <c r="D79" s="45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77"/>
    </row>
    <row r="80" ht="29" spans="1:21">
      <c r="A80" s="1" t="s">
        <v>37</v>
      </c>
      <c r="B80" s="27" t="s">
        <v>38</v>
      </c>
      <c r="C80" s="28" t="s">
        <v>39</v>
      </c>
      <c r="D80" s="29" t="s">
        <v>39</v>
      </c>
      <c r="E80" s="27" t="s">
        <v>40</v>
      </c>
      <c r="F80" s="1"/>
      <c r="G80" s="1"/>
      <c r="H80" s="1"/>
      <c r="I80" s="1"/>
      <c r="J80" s="1"/>
      <c r="K80" s="1"/>
      <c r="L80" s="32" t="s">
        <v>41</v>
      </c>
      <c r="M80" s="32"/>
      <c r="N80" s="30"/>
      <c r="O80" s="27" t="s">
        <v>42</v>
      </c>
      <c r="P80" s="27" t="s">
        <v>43</v>
      </c>
      <c r="Q80" s="27" t="s">
        <v>44</v>
      </c>
      <c r="R80" s="27" t="s">
        <v>45</v>
      </c>
      <c r="S80" s="27" t="s">
        <v>46</v>
      </c>
      <c r="T80" s="27" t="s">
        <v>47</v>
      </c>
      <c r="U80" s="27" t="s">
        <v>48</v>
      </c>
    </row>
    <row r="81" ht="43.5" spans="1:21">
      <c r="A81" s="1"/>
      <c r="B81" s="27"/>
      <c r="C81" s="30" t="s">
        <v>21</v>
      </c>
      <c r="D81" s="31" t="s">
        <v>22</v>
      </c>
      <c r="E81" s="32" t="s">
        <v>23</v>
      </c>
      <c r="F81" s="28" t="s">
        <v>24</v>
      </c>
      <c r="G81" s="28" t="s">
        <v>25</v>
      </c>
      <c r="H81" s="28" t="s">
        <v>26</v>
      </c>
      <c r="I81" s="28" t="s">
        <v>27</v>
      </c>
      <c r="J81" s="28" t="s">
        <v>28</v>
      </c>
      <c r="K81" s="28" t="s">
        <v>29</v>
      </c>
      <c r="L81" s="30" t="s">
        <v>22</v>
      </c>
      <c r="M81" s="1" t="s">
        <v>49</v>
      </c>
      <c r="N81" s="30" t="s">
        <v>50</v>
      </c>
      <c r="O81" s="27"/>
      <c r="P81" s="27"/>
      <c r="Q81" s="27"/>
      <c r="R81" s="32" t="s">
        <v>33</v>
      </c>
      <c r="S81" s="32" t="s">
        <v>33</v>
      </c>
      <c r="T81" s="32" t="s">
        <v>33</v>
      </c>
      <c r="U81" s="32" t="s">
        <v>33</v>
      </c>
    </row>
    <row r="82" ht="14.5" spans="1:21">
      <c r="A82" s="33">
        <v>1646037</v>
      </c>
      <c r="B82" s="33" t="s">
        <v>70</v>
      </c>
      <c r="C82" s="28" t="s">
        <v>67</v>
      </c>
      <c r="D82" s="34">
        <v>4</v>
      </c>
      <c r="E82" s="35" t="s">
        <v>71</v>
      </c>
      <c r="F82" s="33">
        <v>1</v>
      </c>
      <c r="G82" s="33">
        <v>3</v>
      </c>
      <c r="H82" s="33">
        <v>3</v>
      </c>
      <c r="I82" s="33">
        <v>2</v>
      </c>
      <c r="J82" s="33">
        <v>1</v>
      </c>
      <c r="K82" s="35">
        <v>1</v>
      </c>
      <c r="L82" s="30">
        <v>11</v>
      </c>
      <c r="M82" s="33">
        <v>3</v>
      </c>
      <c r="N82" s="30">
        <v>33</v>
      </c>
      <c r="O82" s="36">
        <v>0.6</v>
      </c>
      <c r="P82" s="36">
        <v>0.4</v>
      </c>
      <c r="Q82" s="36">
        <v>0.35</v>
      </c>
      <c r="R82" s="33">
        <v>11.4</v>
      </c>
      <c r="S82" s="36">
        <v>11.4</v>
      </c>
      <c r="T82" s="33">
        <v>10.1</v>
      </c>
      <c r="U82" s="75">
        <v>10.1</v>
      </c>
    </row>
    <row r="83" ht="14.5" spans="1:21">
      <c r="A83" s="33">
        <v>1646037</v>
      </c>
      <c r="B83" s="33" t="s">
        <v>70</v>
      </c>
      <c r="C83" s="28" t="s">
        <v>73</v>
      </c>
      <c r="D83" s="34">
        <v>6</v>
      </c>
      <c r="E83" s="35" t="s">
        <v>71</v>
      </c>
      <c r="F83" s="33">
        <v>1</v>
      </c>
      <c r="G83" s="33">
        <v>3</v>
      </c>
      <c r="H83" s="33">
        <v>3</v>
      </c>
      <c r="I83" s="33">
        <v>2</v>
      </c>
      <c r="J83" s="33">
        <v>1</v>
      </c>
      <c r="K83" s="35">
        <v>1</v>
      </c>
      <c r="L83" s="30">
        <v>11</v>
      </c>
      <c r="M83" s="33">
        <v>2</v>
      </c>
      <c r="N83" s="30">
        <v>44</v>
      </c>
      <c r="O83" s="36">
        <v>0.6</v>
      </c>
      <c r="P83" s="36">
        <v>0.4</v>
      </c>
      <c r="Q83" s="36">
        <v>0.25</v>
      </c>
      <c r="R83" s="33">
        <v>7.8</v>
      </c>
      <c r="S83" s="36">
        <v>15.6</v>
      </c>
      <c r="T83" s="33">
        <v>6.7</v>
      </c>
      <c r="U83" s="75">
        <v>13.4</v>
      </c>
    </row>
    <row r="84" ht="14.5" spans="1:21">
      <c r="A84" s="33"/>
      <c r="B84" s="33"/>
      <c r="C84" s="28"/>
      <c r="D84" s="34"/>
      <c r="E84" s="35"/>
      <c r="F84" s="33"/>
      <c r="G84" s="33"/>
      <c r="H84" s="33"/>
      <c r="I84" s="33"/>
      <c r="J84" s="33"/>
      <c r="K84" s="35"/>
      <c r="L84" s="30"/>
      <c r="M84" s="33"/>
      <c r="N84" s="30"/>
      <c r="O84" s="36"/>
      <c r="P84" s="36"/>
      <c r="Q84" s="36"/>
      <c r="R84" s="33"/>
      <c r="S84" s="36"/>
      <c r="T84" s="33"/>
      <c r="U84" s="75"/>
    </row>
    <row r="85" ht="14.5" spans="1:21">
      <c r="A85" s="36" t="s">
        <v>34</v>
      </c>
      <c r="B85" s="32"/>
      <c r="C85" s="32"/>
      <c r="D85" s="29">
        <v>3</v>
      </c>
      <c r="E85" s="32"/>
      <c r="F85" s="32"/>
      <c r="G85" s="32"/>
      <c r="H85" s="32"/>
      <c r="I85" s="32"/>
      <c r="J85" s="32"/>
      <c r="K85" s="32"/>
      <c r="L85" s="32"/>
      <c r="M85" s="32"/>
      <c r="N85" s="69">
        <v>77</v>
      </c>
      <c r="O85" s="32"/>
      <c r="P85" s="32"/>
      <c r="Q85" s="32"/>
      <c r="R85" s="69"/>
      <c r="S85" s="69">
        <f>SUM(S82:S84)</f>
        <v>27</v>
      </c>
      <c r="T85" s="69"/>
      <c r="U85" s="69">
        <f>SUM(U82:U84)</f>
        <v>23.5</v>
      </c>
    </row>
    <row r="86" ht="14.5" spans="1:21">
      <c r="A86" s="55"/>
      <c r="B86" s="56"/>
      <c r="C86" s="56"/>
      <c r="D86" s="57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78"/>
    </row>
    <row r="87" ht="29" spans="1:21">
      <c r="A87" s="1" t="s">
        <v>37</v>
      </c>
      <c r="B87" s="27" t="s">
        <v>38</v>
      </c>
      <c r="C87" s="28" t="s">
        <v>39</v>
      </c>
      <c r="D87" s="29" t="s">
        <v>39</v>
      </c>
      <c r="E87" s="27" t="s">
        <v>40</v>
      </c>
      <c r="F87" s="1"/>
      <c r="G87" s="1"/>
      <c r="H87" s="1"/>
      <c r="I87" s="1"/>
      <c r="J87" s="1"/>
      <c r="K87" s="1"/>
      <c r="L87" s="32" t="s">
        <v>41</v>
      </c>
      <c r="M87" s="32"/>
      <c r="N87" s="30"/>
      <c r="O87" s="27" t="s">
        <v>42</v>
      </c>
      <c r="P87" s="27" t="s">
        <v>43</v>
      </c>
      <c r="Q87" s="27" t="s">
        <v>44</v>
      </c>
      <c r="R87" s="27" t="s">
        <v>45</v>
      </c>
      <c r="S87" s="27" t="s">
        <v>46</v>
      </c>
      <c r="T87" s="27" t="s">
        <v>47</v>
      </c>
      <c r="U87" s="27" t="s">
        <v>48</v>
      </c>
    </row>
    <row r="88" ht="43.5" spans="1:21">
      <c r="A88" s="1"/>
      <c r="B88" s="27"/>
      <c r="C88" s="30" t="s">
        <v>21</v>
      </c>
      <c r="D88" s="31" t="s">
        <v>22</v>
      </c>
      <c r="E88" s="32" t="s">
        <v>23</v>
      </c>
      <c r="F88" s="28" t="s">
        <v>24</v>
      </c>
      <c r="G88" s="28" t="s">
        <v>25</v>
      </c>
      <c r="H88" s="28" t="s">
        <v>26</v>
      </c>
      <c r="I88" s="28" t="s">
        <v>27</v>
      </c>
      <c r="J88" s="28" t="s">
        <v>28</v>
      </c>
      <c r="K88" s="28" t="s">
        <v>29</v>
      </c>
      <c r="L88" s="30" t="s">
        <v>22</v>
      </c>
      <c r="M88" s="1" t="s">
        <v>49</v>
      </c>
      <c r="N88" s="30" t="s">
        <v>50</v>
      </c>
      <c r="O88" s="27"/>
      <c r="P88" s="27"/>
      <c r="Q88" s="27"/>
      <c r="R88" s="32" t="s">
        <v>33</v>
      </c>
      <c r="S88" s="32" t="s">
        <v>33</v>
      </c>
      <c r="T88" s="32" t="s">
        <v>33</v>
      </c>
      <c r="U88" s="32" t="s">
        <v>33</v>
      </c>
    </row>
    <row r="89" ht="14.5" spans="1:21">
      <c r="A89" s="33">
        <v>1646036</v>
      </c>
      <c r="B89" s="33" t="s">
        <v>70</v>
      </c>
      <c r="C89" s="28" t="s">
        <v>67</v>
      </c>
      <c r="D89" s="34">
        <v>4</v>
      </c>
      <c r="E89" s="35" t="s">
        <v>71</v>
      </c>
      <c r="F89" s="33">
        <v>1</v>
      </c>
      <c r="G89" s="33">
        <v>3</v>
      </c>
      <c r="H89" s="33">
        <v>3</v>
      </c>
      <c r="I89" s="33">
        <v>2</v>
      </c>
      <c r="J89" s="33">
        <v>1</v>
      </c>
      <c r="K89" s="35">
        <v>1</v>
      </c>
      <c r="L89" s="30">
        <v>11</v>
      </c>
      <c r="M89" s="33">
        <v>2</v>
      </c>
      <c r="N89" s="30">
        <v>22</v>
      </c>
      <c r="O89" s="36">
        <v>0.6</v>
      </c>
      <c r="P89" s="36">
        <v>0.4</v>
      </c>
      <c r="Q89" s="36">
        <v>0.25</v>
      </c>
      <c r="R89" s="33">
        <v>7.8</v>
      </c>
      <c r="S89" s="36">
        <v>7.8</v>
      </c>
      <c r="T89" s="33">
        <v>6.7</v>
      </c>
      <c r="U89" s="75">
        <v>6.7</v>
      </c>
    </row>
    <row r="90" ht="14.5" spans="1:21">
      <c r="A90" s="33"/>
      <c r="B90" s="33"/>
      <c r="C90" s="28"/>
      <c r="D90" s="34"/>
      <c r="E90" s="35"/>
      <c r="F90" s="33"/>
      <c r="G90" s="33"/>
      <c r="H90" s="33"/>
      <c r="I90" s="33"/>
      <c r="J90" s="33"/>
      <c r="K90" s="35"/>
      <c r="L90" s="30"/>
      <c r="M90" s="33"/>
      <c r="N90" s="30"/>
      <c r="O90" s="36"/>
      <c r="P90" s="36"/>
      <c r="Q90" s="36"/>
      <c r="R90" s="33"/>
      <c r="S90" s="36"/>
      <c r="T90" s="33"/>
      <c r="U90" s="75"/>
    </row>
    <row r="91" ht="14.5" spans="1:21">
      <c r="A91" s="36" t="s">
        <v>34</v>
      </c>
      <c r="B91" s="37"/>
      <c r="C91" s="38"/>
      <c r="D91" s="29">
        <v>1</v>
      </c>
      <c r="E91" s="37"/>
      <c r="F91" s="39"/>
      <c r="G91" s="39"/>
      <c r="H91" s="39"/>
      <c r="I91" s="39"/>
      <c r="J91" s="39"/>
      <c r="K91" s="39"/>
      <c r="L91" s="39"/>
      <c r="M91" s="38"/>
      <c r="N91" s="69">
        <v>22</v>
      </c>
      <c r="O91" s="37"/>
      <c r="P91" s="39"/>
      <c r="Q91" s="38"/>
      <c r="R91" s="69"/>
      <c r="S91" s="69">
        <v>7.8</v>
      </c>
      <c r="T91" s="69"/>
      <c r="U91" s="69">
        <v>6.7</v>
      </c>
    </row>
    <row r="92" ht="14" spans="1:21">
      <c r="A92" s="43"/>
      <c r="B92" s="44"/>
      <c r="C92" s="44"/>
      <c r="D92" s="45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77"/>
    </row>
    <row r="93" ht="29" spans="1:21">
      <c r="A93" s="1" t="s">
        <v>37</v>
      </c>
      <c r="B93" s="27" t="s">
        <v>38</v>
      </c>
      <c r="C93" s="28" t="s">
        <v>39</v>
      </c>
      <c r="D93" s="29" t="s">
        <v>39</v>
      </c>
      <c r="E93" s="27" t="s">
        <v>40</v>
      </c>
      <c r="F93" s="1"/>
      <c r="G93" s="1"/>
      <c r="H93" s="1"/>
      <c r="I93" s="1"/>
      <c r="J93" s="1"/>
      <c r="K93" s="1"/>
      <c r="L93" s="32" t="s">
        <v>41</v>
      </c>
      <c r="M93" s="32"/>
      <c r="N93" s="30"/>
      <c r="O93" s="27" t="s">
        <v>42</v>
      </c>
      <c r="P93" s="27" t="s">
        <v>43</v>
      </c>
      <c r="Q93" s="27" t="s">
        <v>44</v>
      </c>
      <c r="R93" s="27" t="s">
        <v>45</v>
      </c>
      <c r="S93" s="27" t="s">
        <v>46</v>
      </c>
      <c r="T93" s="27" t="s">
        <v>47</v>
      </c>
      <c r="U93" s="27" t="s">
        <v>48</v>
      </c>
    </row>
    <row r="94" ht="43.5" spans="1:21">
      <c r="A94" s="1"/>
      <c r="B94" s="27"/>
      <c r="C94" s="30" t="s">
        <v>21</v>
      </c>
      <c r="D94" s="31" t="s">
        <v>22</v>
      </c>
      <c r="E94" s="32" t="s">
        <v>23</v>
      </c>
      <c r="F94" s="28" t="s">
        <v>24</v>
      </c>
      <c r="G94" s="28" t="s">
        <v>25</v>
      </c>
      <c r="H94" s="28" t="s">
        <v>26</v>
      </c>
      <c r="I94" s="28" t="s">
        <v>27</v>
      </c>
      <c r="J94" s="28" t="s">
        <v>28</v>
      </c>
      <c r="K94" s="28" t="s">
        <v>29</v>
      </c>
      <c r="L94" s="30" t="s">
        <v>22</v>
      </c>
      <c r="M94" s="1" t="s">
        <v>49</v>
      </c>
      <c r="N94" s="30" t="s">
        <v>50</v>
      </c>
      <c r="O94" s="27"/>
      <c r="P94" s="27"/>
      <c r="Q94" s="27"/>
      <c r="R94" s="32" t="s">
        <v>33</v>
      </c>
      <c r="S94" s="32" t="s">
        <v>33</v>
      </c>
      <c r="T94" s="32" t="s">
        <v>33</v>
      </c>
      <c r="U94" s="32" t="s">
        <v>33</v>
      </c>
    </row>
    <row r="95" ht="14.5" spans="1:21">
      <c r="A95" s="33">
        <v>1646035</v>
      </c>
      <c r="B95" s="33" t="s">
        <v>70</v>
      </c>
      <c r="C95" s="28" t="s">
        <v>67</v>
      </c>
      <c r="D95" s="34">
        <v>4</v>
      </c>
      <c r="E95" s="35" t="s">
        <v>71</v>
      </c>
      <c r="F95" s="33">
        <v>1</v>
      </c>
      <c r="G95" s="33">
        <v>3</v>
      </c>
      <c r="H95" s="33">
        <v>3</v>
      </c>
      <c r="I95" s="33">
        <v>2</v>
      </c>
      <c r="J95" s="33">
        <v>1</v>
      </c>
      <c r="K95" s="35">
        <v>1</v>
      </c>
      <c r="L95" s="30">
        <v>11</v>
      </c>
      <c r="M95" s="33">
        <v>2</v>
      </c>
      <c r="N95" s="30">
        <v>22</v>
      </c>
      <c r="O95" s="36">
        <v>0.6</v>
      </c>
      <c r="P95" s="36">
        <v>0.4</v>
      </c>
      <c r="Q95" s="36">
        <v>0.25</v>
      </c>
      <c r="R95" s="33">
        <v>7.8</v>
      </c>
      <c r="S95" s="36">
        <v>7.8</v>
      </c>
      <c r="T95" s="33">
        <v>6.7</v>
      </c>
      <c r="U95" s="75">
        <v>6.7</v>
      </c>
    </row>
    <row r="96" ht="14.5" spans="1:21">
      <c r="A96" s="33"/>
      <c r="B96" s="33"/>
      <c r="C96" s="28"/>
      <c r="D96" s="34"/>
      <c r="E96" s="35"/>
      <c r="F96" s="33"/>
      <c r="G96" s="33"/>
      <c r="H96" s="33"/>
      <c r="I96" s="33"/>
      <c r="J96" s="33"/>
      <c r="K96" s="35"/>
      <c r="L96" s="30"/>
      <c r="M96" s="33"/>
      <c r="N96" s="30"/>
      <c r="O96" s="36"/>
      <c r="P96" s="36"/>
      <c r="Q96" s="36"/>
      <c r="R96" s="33"/>
      <c r="S96" s="36"/>
      <c r="T96" s="33"/>
      <c r="U96" s="75"/>
    </row>
    <row r="97" ht="14.5" spans="1:21">
      <c r="A97" s="36" t="s">
        <v>34</v>
      </c>
      <c r="B97" s="37"/>
      <c r="C97" s="38"/>
      <c r="D97" s="29">
        <v>1</v>
      </c>
      <c r="E97" s="37"/>
      <c r="F97" s="39"/>
      <c r="G97" s="39"/>
      <c r="H97" s="39"/>
      <c r="I97" s="39"/>
      <c r="J97" s="39"/>
      <c r="K97" s="39"/>
      <c r="L97" s="39"/>
      <c r="M97" s="38"/>
      <c r="N97" s="69">
        <v>22</v>
      </c>
      <c r="O97" s="37"/>
      <c r="P97" s="39"/>
      <c r="Q97" s="38"/>
      <c r="R97" s="69"/>
      <c r="S97" s="69">
        <v>7.8</v>
      </c>
      <c r="T97" s="69"/>
      <c r="U97" s="69">
        <v>6.7</v>
      </c>
    </row>
    <row r="98" ht="14" spans="1:21">
      <c r="A98" s="43"/>
      <c r="B98" s="44"/>
      <c r="C98" s="44"/>
      <c r="D98" s="45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77"/>
    </row>
    <row r="99" ht="29" spans="1:21">
      <c r="A99" s="1" t="s">
        <v>37</v>
      </c>
      <c r="B99" s="27" t="s">
        <v>38</v>
      </c>
      <c r="C99" s="28" t="s">
        <v>39</v>
      </c>
      <c r="D99" s="29" t="s">
        <v>39</v>
      </c>
      <c r="E99" s="27" t="s">
        <v>40</v>
      </c>
      <c r="F99" s="1"/>
      <c r="G99" s="1"/>
      <c r="H99" s="1"/>
      <c r="I99" s="1"/>
      <c r="J99" s="1"/>
      <c r="K99" s="1"/>
      <c r="L99" s="32" t="s">
        <v>41</v>
      </c>
      <c r="M99" s="32"/>
      <c r="N99" s="30"/>
      <c r="O99" s="27" t="s">
        <v>42</v>
      </c>
      <c r="P99" s="27" t="s">
        <v>43</v>
      </c>
      <c r="Q99" s="27" t="s">
        <v>44</v>
      </c>
      <c r="R99" s="27" t="s">
        <v>45</v>
      </c>
      <c r="S99" s="27" t="s">
        <v>46</v>
      </c>
      <c r="T99" s="27" t="s">
        <v>47</v>
      </c>
      <c r="U99" s="27" t="s">
        <v>48</v>
      </c>
    </row>
    <row r="100" ht="43.5" spans="1:21">
      <c r="A100" s="1"/>
      <c r="B100" s="27"/>
      <c r="C100" s="30" t="s">
        <v>21</v>
      </c>
      <c r="D100" s="31" t="s">
        <v>22</v>
      </c>
      <c r="E100" s="32" t="s">
        <v>23</v>
      </c>
      <c r="F100" s="28" t="s">
        <v>24</v>
      </c>
      <c r="G100" s="28" t="s">
        <v>25</v>
      </c>
      <c r="H100" s="28" t="s">
        <v>26</v>
      </c>
      <c r="I100" s="28" t="s">
        <v>27</v>
      </c>
      <c r="J100" s="28" t="s">
        <v>28</v>
      </c>
      <c r="K100" s="28" t="s">
        <v>29</v>
      </c>
      <c r="L100" s="30" t="s">
        <v>22</v>
      </c>
      <c r="M100" s="1" t="s">
        <v>49</v>
      </c>
      <c r="N100" s="30" t="s">
        <v>50</v>
      </c>
      <c r="O100" s="27"/>
      <c r="P100" s="27"/>
      <c r="Q100" s="27"/>
      <c r="R100" s="32" t="s">
        <v>33</v>
      </c>
      <c r="S100" s="32" t="s">
        <v>33</v>
      </c>
      <c r="T100" s="32" t="s">
        <v>33</v>
      </c>
      <c r="U100" s="32" t="s">
        <v>33</v>
      </c>
    </row>
    <row r="101" ht="14.5" spans="1:21">
      <c r="A101" s="33">
        <v>1646034</v>
      </c>
      <c r="B101" s="33" t="s">
        <v>70</v>
      </c>
      <c r="C101" s="28" t="s">
        <v>67</v>
      </c>
      <c r="D101" s="34">
        <v>4</v>
      </c>
      <c r="E101" s="35" t="s">
        <v>71</v>
      </c>
      <c r="F101" s="33">
        <v>1</v>
      </c>
      <c r="G101" s="33">
        <v>3</v>
      </c>
      <c r="H101" s="33">
        <v>3</v>
      </c>
      <c r="I101" s="33">
        <v>2</v>
      </c>
      <c r="J101" s="33">
        <v>1</v>
      </c>
      <c r="K101" s="35">
        <v>1</v>
      </c>
      <c r="L101" s="30">
        <v>11</v>
      </c>
      <c r="M101" s="33">
        <v>2</v>
      </c>
      <c r="N101" s="30">
        <v>22</v>
      </c>
      <c r="O101" s="36">
        <v>0.6</v>
      </c>
      <c r="P101" s="36">
        <v>0.4</v>
      </c>
      <c r="Q101" s="36">
        <v>0.25</v>
      </c>
      <c r="R101" s="33">
        <v>7.8</v>
      </c>
      <c r="S101" s="36">
        <v>7.8</v>
      </c>
      <c r="T101" s="33">
        <v>6.7</v>
      </c>
      <c r="U101" s="75">
        <v>6.7</v>
      </c>
    </row>
    <row r="102" ht="14.5" spans="1:21">
      <c r="A102" s="33"/>
      <c r="B102" s="33"/>
      <c r="C102" s="28"/>
      <c r="D102" s="34"/>
      <c r="E102" s="35"/>
      <c r="F102" s="33"/>
      <c r="G102" s="33"/>
      <c r="H102" s="33"/>
      <c r="I102" s="33"/>
      <c r="J102" s="33"/>
      <c r="K102" s="35"/>
      <c r="L102" s="30"/>
      <c r="M102" s="33"/>
      <c r="N102" s="30"/>
      <c r="O102" s="36"/>
      <c r="P102" s="36"/>
      <c r="Q102" s="36"/>
      <c r="R102" s="33"/>
      <c r="S102" s="36"/>
      <c r="T102" s="33"/>
      <c r="U102" s="75"/>
    </row>
    <row r="103" ht="14.5" spans="1:21">
      <c r="A103" s="36" t="s">
        <v>34</v>
      </c>
      <c r="B103" s="32"/>
      <c r="C103" s="32"/>
      <c r="D103" s="29">
        <v>1</v>
      </c>
      <c r="E103" s="32"/>
      <c r="F103" s="32"/>
      <c r="G103" s="32"/>
      <c r="H103" s="32"/>
      <c r="I103" s="32"/>
      <c r="J103" s="32"/>
      <c r="K103" s="32"/>
      <c r="L103" s="32"/>
      <c r="M103" s="32"/>
      <c r="N103" s="69">
        <v>22</v>
      </c>
      <c r="O103" s="32"/>
      <c r="P103" s="32"/>
      <c r="Q103" s="32"/>
      <c r="R103" s="69"/>
      <c r="S103" s="69">
        <v>7.8</v>
      </c>
      <c r="T103" s="69"/>
      <c r="U103" s="69">
        <v>6.7</v>
      </c>
    </row>
    <row r="104" ht="14" spans="1:21">
      <c r="A104" s="53"/>
      <c r="B104" s="53"/>
      <c r="C104" s="53"/>
      <c r="D104" s="54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</row>
    <row r="105" ht="14.5" spans="1:21">
      <c r="A105" s="79"/>
      <c r="B105" s="80"/>
      <c r="C105" s="47"/>
      <c r="D105" s="52"/>
      <c r="E105" s="80"/>
      <c r="F105" s="79"/>
      <c r="G105" s="79"/>
      <c r="H105" s="79"/>
      <c r="I105" s="79"/>
      <c r="J105" s="79"/>
      <c r="K105" s="79"/>
      <c r="L105" s="51"/>
      <c r="M105" s="51"/>
      <c r="N105" s="70"/>
      <c r="O105" s="80"/>
      <c r="P105" s="80"/>
      <c r="Q105" s="80"/>
      <c r="R105" s="80"/>
      <c r="S105" s="80"/>
      <c r="T105" s="80"/>
      <c r="U105" s="80"/>
    </row>
    <row r="106" ht="14.5" spans="1:21">
      <c r="A106" s="79"/>
      <c r="B106" s="80"/>
      <c r="C106" s="47"/>
      <c r="D106" s="52"/>
      <c r="E106" s="80"/>
      <c r="F106" s="79"/>
      <c r="G106" s="79"/>
      <c r="H106" s="79"/>
      <c r="I106" s="79"/>
      <c r="J106" s="79"/>
      <c r="K106" s="79"/>
      <c r="L106" s="51"/>
      <c r="M106" s="51"/>
      <c r="N106" s="70"/>
      <c r="O106" s="80"/>
      <c r="P106" s="80"/>
      <c r="Q106" s="80"/>
      <c r="R106" s="80"/>
      <c r="S106" s="80"/>
      <c r="T106" s="80"/>
      <c r="U106" s="80"/>
    </row>
    <row r="107" ht="14.5" spans="1:21">
      <c r="A107" s="79"/>
      <c r="B107" s="80"/>
      <c r="C107" s="47"/>
      <c r="D107" s="52"/>
      <c r="E107" s="80"/>
      <c r="F107" s="79"/>
      <c r="G107" s="79"/>
      <c r="H107" s="79"/>
      <c r="I107" s="79"/>
      <c r="J107" s="79"/>
      <c r="K107" s="79"/>
      <c r="L107" s="51"/>
      <c r="M107" s="51"/>
      <c r="N107" s="70"/>
      <c r="O107" s="80"/>
      <c r="P107" s="80"/>
      <c r="Q107" s="80"/>
      <c r="R107" s="80"/>
      <c r="S107" s="80"/>
      <c r="T107" s="80"/>
      <c r="U107" s="80"/>
    </row>
    <row r="108" ht="29" spans="1:21">
      <c r="A108" s="81" t="s">
        <v>37</v>
      </c>
      <c r="B108" s="82" t="s">
        <v>38</v>
      </c>
      <c r="C108" s="83" t="s">
        <v>39</v>
      </c>
      <c r="D108" s="84" t="s">
        <v>39</v>
      </c>
      <c r="E108" s="82" t="s">
        <v>40</v>
      </c>
      <c r="F108" s="81"/>
      <c r="G108" s="81"/>
      <c r="H108" s="81"/>
      <c r="I108" s="81"/>
      <c r="J108" s="81"/>
      <c r="K108" s="81"/>
      <c r="L108" s="90" t="s">
        <v>41</v>
      </c>
      <c r="M108" s="90"/>
      <c r="N108" s="91"/>
      <c r="O108" s="82" t="s">
        <v>42</v>
      </c>
      <c r="P108" s="82" t="s">
        <v>43</v>
      </c>
      <c r="Q108" s="82" t="s">
        <v>44</v>
      </c>
      <c r="R108" s="82" t="s">
        <v>45</v>
      </c>
      <c r="S108" s="82" t="s">
        <v>46</v>
      </c>
      <c r="T108" s="82" t="s">
        <v>47</v>
      </c>
      <c r="U108" s="82" t="s">
        <v>48</v>
      </c>
    </row>
    <row r="109" ht="43.5" spans="1:21">
      <c r="A109" s="1"/>
      <c r="B109" s="27"/>
      <c r="C109" s="30" t="s">
        <v>21</v>
      </c>
      <c r="D109" s="31" t="s">
        <v>22</v>
      </c>
      <c r="E109" s="32" t="s">
        <v>23</v>
      </c>
      <c r="F109" s="28" t="s">
        <v>24</v>
      </c>
      <c r="G109" s="28" t="s">
        <v>25</v>
      </c>
      <c r="H109" s="28" t="s">
        <v>26</v>
      </c>
      <c r="I109" s="28" t="s">
        <v>27</v>
      </c>
      <c r="J109" s="28" t="s">
        <v>28</v>
      </c>
      <c r="K109" s="28" t="s">
        <v>29</v>
      </c>
      <c r="L109" s="30" t="s">
        <v>22</v>
      </c>
      <c r="M109" s="1" t="s">
        <v>49</v>
      </c>
      <c r="N109" s="30" t="s">
        <v>50</v>
      </c>
      <c r="O109" s="27"/>
      <c r="P109" s="27"/>
      <c r="Q109" s="27"/>
      <c r="R109" s="32" t="s">
        <v>33</v>
      </c>
      <c r="S109" s="32" t="s">
        <v>33</v>
      </c>
      <c r="T109" s="32" t="s">
        <v>33</v>
      </c>
      <c r="U109" s="32" t="s">
        <v>33</v>
      </c>
    </row>
    <row r="110" ht="14.5" spans="1:21">
      <c r="A110" s="33">
        <v>1646033</v>
      </c>
      <c r="B110" s="33" t="s">
        <v>70</v>
      </c>
      <c r="C110" s="28" t="s">
        <v>67</v>
      </c>
      <c r="D110" s="34">
        <v>4</v>
      </c>
      <c r="E110" s="35" t="s">
        <v>71</v>
      </c>
      <c r="F110" s="33">
        <v>1</v>
      </c>
      <c r="G110" s="33">
        <v>3</v>
      </c>
      <c r="H110" s="33">
        <v>3</v>
      </c>
      <c r="I110" s="33">
        <v>2</v>
      </c>
      <c r="J110" s="33">
        <v>1</v>
      </c>
      <c r="K110" s="35">
        <v>1</v>
      </c>
      <c r="L110" s="30">
        <v>11</v>
      </c>
      <c r="M110" s="33">
        <v>2</v>
      </c>
      <c r="N110" s="30">
        <v>22</v>
      </c>
      <c r="O110" s="36">
        <v>0.6</v>
      </c>
      <c r="P110" s="36">
        <v>0.4</v>
      </c>
      <c r="Q110" s="36">
        <v>0.25</v>
      </c>
      <c r="R110" s="33">
        <v>7.8</v>
      </c>
      <c r="S110" s="36">
        <v>7.8</v>
      </c>
      <c r="T110" s="33">
        <v>6.7</v>
      </c>
      <c r="U110" s="75">
        <v>6.7</v>
      </c>
    </row>
    <row r="111" ht="14.5" spans="1:21">
      <c r="A111" s="33"/>
      <c r="B111" s="33"/>
      <c r="C111" s="28"/>
      <c r="D111" s="34"/>
      <c r="E111" s="35"/>
      <c r="F111" s="33"/>
      <c r="G111" s="33"/>
      <c r="H111" s="33"/>
      <c r="I111" s="33"/>
      <c r="J111" s="33"/>
      <c r="K111" s="35"/>
      <c r="L111" s="30"/>
      <c r="M111" s="33"/>
      <c r="N111" s="30"/>
      <c r="O111" s="36"/>
      <c r="P111" s="36"/>
      <c r="Q111" s="36"/>
      <c r="R111" s="33"/>
      <c r="S111" s="36"/>
      <c r="T111" s="33"/>
      <c r="U111" s="75"/>
    </row>
    <row r="112" ht="14.5" spans="1:21">
      <c r="A112" s="85" t="s">
        <v>34</v>
      </c>
      <c r="B112" s="86"/>
      <c r="C112" s="86"/>
      <c r="D112" s="87">
        <v>1</v>
      </c>
      <c r="E112" s="86"/>
      <c r="F112" s="86"/>
      <c r="G112" s="86"/>
      <c r="H112" s="86"/>
      <c r="I112" s="86"/>
      <c r="J112" s="86"/>
      <c r="K112" s="86"/>
      <c r="L112" s="86"/>
      <c r="M112" s="86"/>
      <c r="N112" s="92">
        <v>22</v>
      </c>
      <c r="O112" s="86"/>
      <c r="P112" s="86"/>
      <c r="Q112" s="86"/>
      <c r="R112" s="92"/>
      <c r="S112" s="92">
        <v>7.8</v>
      </c>
      <c r="T112" s="92"/>
      <c r="U112" s="92">
        <v>6.7</v>
      </c>
    </row>
    <row r="113" s="1" customFormat="1" ht="14.5" spans="4:4">
      <c r="D113" s="88"/>
    </row>
    <row r="114" ht="29" spans="1:21">
      <c r="A114" s="81" t="s">
        <v>37</v>
      </c>
      <c r="B114" s="82" t="s">
        <v>38</v>
      </c>
      <c r="C114" s="83" t="s">
        <v>39</v>
      </c>
      <c r="D114" s="84" t="s">
        <v>39</v>
      </c>
      <c r="E114" s="82" t="s">
        <v>40</v>
      </c>
      <c r="F114" s="81"/>
      <c r="G114" s="81"/>
      <c r="H114" s="81"/>
      <c r="I114" s="81"/>
      <c r="J114" s="81"/>
      <c r="K114" s="81"/>
      <c r="L114" s="90" t="s">
        <v>41</v>
      </c>
      <c r="M114" s="90"/>
      <c r="N114" s="91"/>
      <c r="O114" s="82" t="s">
        <v>42</v>
      </c>
      <c r="P114" s="82" t="s">
        <v>43</v>
      </c>
      <c r="Q114" s="82" t="s">
        <v>44</v>
      </c>
      <c r="R114" s="82" t="s">
        <v>45</v>
      </c>
      <c r="S114" s="82" t="s">
        <v>46</v>
      </c>
      <c r="T114" s="82" t="s">
        <v>47</v>
      </c>
      <c r="U114" s="82" t="s">
        <v>48</v>
      </c>
    </row>
    <row r="115" ht="43.5" spans="1:21">
      <c r="A115" s="1"/>
      <c r="B115" s="27"/>
      <c r="C115" s="30" t="s">
        <v>21</v>
      </c>
      <c r="D115" s="31" t="s">
        <v>22</v>
      </c>
      <c r="E115" s="32" t="s">
        <v>23</v>
      </c>
      <c r="F115" s="28" t="s">
        <v>24</v>
      </c>
      <c r="G115" s="28" t="s">
        <v>25</v>
      </c>
      <c r="H115" s="28" t="s">
        <v>26</v>
      </c>
      <c r="I115" s="28" t="s">
        <v>27</v>
      </c>
      <c r="J115" s="28" t="s">
        <v>28</v>
      </c>
      <c r="K115" s="28" t="s">
        <v>29</v>
      </c>
      <c r="L115" s="30" t="s">
        <v>22</v>
      </c>
      <c r="M115" s="1" t="s">
        <v>49</v>
      </c>
      <c r="N115" s="30" t="s">
        <v>50</v>
      </c>
      <c r="O115" s="27"/>
      <c r="P115" s="27"/>
      <c r="Q115" s="27"/>
      <c r="R115" s="32" t="s">
        <v>33</v>
      </c>
      <c r="S115" s="32" t="s">
        <v>33</v>
      </c>
      <c r="T115" s="32" t="s">
        <v>33</v>
      </c>
      <c r="U115" s="32" t="s">
        <v>33</v>
      </c>
    </row>
    <row r="116" ht="14.5" spans="1:21">
      <c r="A116" s="33">
        <v>1646048</v>
      </c>
      <c r="B116" s="33" t="s">
        <v>70</v>
      </c>
      <c r="C116" s="28" t="s">
        <v>74</v>
      </c>
      <c r="D116" s="34">
        <v>20</v>
      </c>
      <c r="E116" s="35" t="s">
        <v>71</v>
      </c>
      <c r="F116" s="33">
        <v>1</v>
      </c>
      <c r="G116" s="33">
        <v>3</v>
      </c>
      <c r="H116" s="33">
        <v>3</v>
      </c>
      <c r="I116" s="33">
        <v>2</v>
      </c>
      <c r="J116" s="33">
        <v>1</v>
      </c>
      <c r="K116" s="35">
        <v>1</v>
      </c>
      <c r="L116" s="30">
        <v>11</v>
      </c>
      <c r="M116" s="33">
        <v>3</v>
      </c>
      <c r="N116" s="30">
        <v>297</v>
      </c>
      <c r="O116" s="36">
        <v>0.6</v>
      </c>
      <c r="P116" s="36">
        <v>0.4</v>
      </c>
      <c r="Q116" s="36">
        <v>0.35</v>
      </c>
      <c r="R116" s="33">
        <v>11.4</v>
      </c>
      <c r="S116" s="36">
        <v>102.6</v>
      </c>
      <c r="T116" s="33">
        <v>10.1</v>
      </c>
      <c r="U116" s="75">
        <v>90.9</v>
      </c>
    </row>
    <row r="117" ht="14.5" spans="1:21">
      <c r="A117" s="33">
        <v>1646048</v>
      </c>
      <c r="B117" s="33" t="s">
        <v>70</v>
      </c>
      <c r="C117" s="28" t="s">
        <v>75</v>
      </c>
      <c r="D117" s="89">
        <v>6</v>
      </c>
      <c r="E117" s="35" t="s">
        <v>71</v>
      </c>
      <c r="F117" s="33">
        <v>1</v>
      </c>
      <c r="G117" s="33">
        <v>3</v>
      </c>
      <c r="H117" s="33">
        <v>3</v>
      </c>
      <c r="I117" s="33">
        <v>2</v>
      </c>
      <c r="J117" s="33">
        <v>1</v>
      </c>
      <c r="K117" s="35">
        <v>1</v>
      </c>
      <c r="L117" s="30">
        <v>11</v>
      </c>
      <c r="M117" s="33">
        <v>2</v>
      </c>
      <c r="N117" s="30">
        <v>44</v>
      </c>
      <c r="O117" s="36">
        <v>0.6</v>
      </c>
      <c r="P117" s="36">
        <v>0.4</v>
      </c>
      <c r="Q117" s="36">
        <v>0.25</v>
      </c>
      <c r="R117" s="33">
        <v>7.8</v>
      </c>
      <c r="S117" s="36">
        <v>15.6</v>
      </c>
      <c r="T117" s="33">
        <v>6.7</v>
      </c>
      <c r="U117" s="75">
        <v>13.4</v>
      </c>
    </row>
    <row r="118" ht="14.5" spans="1:21">
      <c r="A118" s="33"/>
      <c r="B118" s="33"/>
      <c r="C118" s="28"/>
      <c r="D118" s="34"/>
      <c r="E118" s="35"/>
      <c r="F118" s="33"/>
      <c r="G118" s="33"/>
      <c r="H118" s="33"/>
      <c r="I118" s="33"/>
      <c r="J118" s="33"/>
      <c r="K118" s="35"/>
      <c r="L118" s="30"/>
      <c r="M118" s="33"/>
      <c r="N118" s="30"/>
      <c r="O118" s="36"/>
      <c r="P118" s="36"/>
      <c r="Q118" s="36"/>
      <c r="R118" s="33"/>
      <c r="S118" s="36"/>
      <c r="T118" s="33"/>
      <c r="U118" s="75"/>
    </row>
    <row r="119" ht="14.5" spans="1:21">
      <c r="A119" s="36" t="s">
        <v>34</v>
      </c>
      <c r="B119" s="37"/>
      <c r="C119" s="38"/>
      <c r="D119" s="29">
        <v>11</v>
      </c>
      <c r="E119" s="37"/>
      <c r="F119" s="39"/>
      <c r="G119" s="39"/>
      <c r="H119" s="39"/>
      <c r="I119" s="39"/>
      <c r="J119" s="39"/>
      <c r="K119" s="39"/>
      <c r="L119" s="39"/>
      <c r="M119" s="38"/>
      <c r="N119" s="69">
        <f>SUM(N116:N118)</f>
        <v>341</v>
      </c>
      <c r="O119" s="37"/>
      <c r="P119" s="39"/>
      <c r="Q119" s="38"/>
      <c r="R119" s="69"/>
      <c r="S119" s="69">
        <f>SUM(S116:S118)</f>
        <v>118.2</v>
      </c>
      <c r="T119" s="69"/>
      <c r="U119" s="69">
        <f>SUM(U116:U118)</f>
        <v>104.3</v>
      </c>
    </row>
    <row r="120" ht="14" spans="1:21">
      <c r="A120" s="40" t="s">
        <v>76</v>
      </c>
      <c r="B120" s="41"/>
      <c r="C120" s="41"/>
      <c r="D120" s="42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76"/>
    </row>
    <row r="121" ht="29" spans="1:21">
      <c r="A121" s="1" t="s">
        <v>37</v>
      </c>
      <c r="B121" s="27" t="s">
        <v>38</v>
      </c>
      <c r="C121" s="28" t="s">
        <v>39</v>
      </c>
      <c r="D121" s="29" t="s">
        <v>39</v>
      </c>
      <c r="E121" s="27" t="s">
        <v>40</v>
      </c>
      <c r="F121" s="1"/>
      <c r="G121" s="1"/>
      <c r="H121" s="1"/>
      <c r="I121" s="1"/>
      <c r="J121" s="1"/>
      <c r="K121" s="1"/>
      <c r="L121" s="32" t="s">
        <v>41</v>
      </c>
      <c r="M121" s="32"/>
      <c r="N121" s="30"/>
      <c r="O121" s="27" t="s">
        <v>42</v>
      </c>
      <c r="P121" s="27" t="s">
        <v>43</v>
      </c>
      <c r="Q121" s="27" t="s">
        <v>44</v>
      </c>
      <c r="R121" s="27" t="s">
        <v>45</v>
      </c>
      <c r="S121" s="27" t="s">
        <v>46</v>
      </c>
      <c r="T121" s="27" t="s">
        <v>47</v>
      </c>
      <c r="U121" s="27" t="s">
        <v>48</v>
      </c>
    </row>
    <row r="122" ht="43.5" spans="1:21">
      <c r="A122" s="1"/>
      <c r="B122" s="27"/>
      <c r="C122" s="30" t="s">
        <v>21</v>
      </c>
      <c r="D122" s="31" t="s">
        <v>22</v>
      </c>
      <c r="E122" s="32" t="s">
        <v>23</v>
      </c>
      <c r="F122" s="28" t="s">
        <v>24</v>
      </c>
      <c r="G122" s="28" t="s">
        <v>25</v>
      </c>
      <c r="H122" s="28" t="s">
        <v>26</v>
      </c>
      <c r="I122" s="28" t="s">
        <v>27</v>
      </c>
      <c r="J122" s="28" t="s">
        <v>28</v>
      </c>
      <c r="K122" s="28" t="s">
        <v>29</v>
      </c>
      <c r="L122" s="30" t="s">
        <v>22</v>
      </c>
      <c r="M122" s="1" t="s">
        <v>49</v>
      </c>
      <c r="N122" s="30" t="s">
        <v>50</v>
      </c>
      <c r="O122" s="27"/>
      <c r="P122" s="27"/>
      <c r="Q122" s="27"/>
      <c r="R122" s="32" t="s">
        <v>33</v>
      </c>
      <c r="S122" s="32" t="s">
        <v>33</v>
      </c>
      <c r="T122" s="32" t="s">
        <v>33</v>
      </c>
      <c r="U122" s="32" t="s">
        <v>33</v>
      </c>
    </row>
    <row r="123" ht="14.5" spans="1:21">
      <c r="A123" s="33">
        <v>1646032</v>
      </c>
      <c r="B123" s="33" t="s">
        <v>70</v>
      </c>
      <c r="C123" s="28" t="s">
        <v>65</v>
      </c>
      <c r="D123" s="34">
        <v>10</v>
      </c>
      <c r="E123" s="35" t="s">
        <v>71</v>
      </c>
      <c r="F123" s="33">
        <v>1</v>
      </c>
      <c r="G123" s="33">
        <v>3</v>
      </c>
      <c r="H123" s="33">
        <v>3</v>
      </c>
      <c r="I123" s="33">
        <v>2</v>
      </c>
      <c r="J123" s="33">
        <v>1</v>
      </c>
      <c r="K123" s="35">
        <v>1</v>
      </c>
      <c r="L123" s="30">
        <v>11</v>
      </c>
      <c r="M123" s="33">
        <v>3</v>
      </c>
      <c r="N123" s="30">
        <v>132</v>
      </c>
      <c r="O123" s="36">
        <v>0.6</v>
      </c>
      <c r="P123" s="36">
        <v>0.4</v>
      </c>
      <c r="Q123" s="36">
        <v>0.35</v>
      </c>
      <c r="R123" s="33">
        <v>11.4</v>
      </c>
      <c r="S123" s="36">
        <v>45.6</v>
      </c>
      <c r="T123" s="33">
        <v>10.1</v>
      </c>
      <c r="U123" s="75">
        <v>40.4</v>
      </c>
    </row>
    <row r="124" ht="14.5" spans="1:21">
      <c r="A124" s="33"/>
      <c r="B124" s="33"/>
      <c r="C124" s="28"/>
      <c r="D124" s="34"/>
      <c r="E124" s="35"/>
      <c r="F124" s="33"/>
      <c r="G124" s="33"/>
      <c r="H124" s="33"/>
      <c r="I124" s="33"/>
      <c r="J124" s="33"/>
      <c r="K124" s="35"/>
      <c r="L124" s="30"/>
      <c r="M124" s="33"/>
      <c r="N124" s="30"/>
      <c r="O124" s="36"/>
      <c r="P124" s="36"/>
      <c r="Q124" s="36"/>
      <c r="R124" s="33"/>
      <c r="S124" s="36"/>
      <c r="T124" s="33"/>
      <c r="U124" s="75"/>
    </row>
    <row r="125" ht="14.5" spans="1:21">
      <c r="A125" s="36" t="s">
        <v>34</v>
      </c>
      <c r="B125" s="37"/>
      <c r="C125" s="38"/>
      <c r="D125" s="29">
        <v>4</v>
      </c>
      <c r="E125" s="37"/>
      <c r="F125" s="39"/>
      <c r="G125" s="39"/>
      <c r="H125" s="39"/>
      <c r="I125" s="39"/>
      <c r="J125" s="39"/>
      <c r="K125" s="39"/>
      <c r="L125" s="39"/>
      <c r="M125" s="38"/>
      <c r="N125" s="69">
        <v>132</v>
      </c>
      <c r="O125" s="37"/>
      <c r="P125" s="39"/>
      <c r="Q125" s="38"/>
      <c r="R125" s="69"/>
      <c r="S125" s="69">
        <v>45.6</v>
      </c>
      <c r="T125" s="69"/>
      <c r="U125" s="69">
        <v>40.4</v>
      </c>
    </row>
    <row r="126" ht="14" spans="1:21">
      <c r="A126" s="40" t="s">
        <v>77</v>
      </c>
      <c r="B126" s="41"/>
      <c r="C126" s="41"/>
      <c r="D126" s="42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76"/>
    </row>
    <row r="127" ht="29" spans="1:21">
      <c r="A127" s="1" t="s">
        <v>37</v>
      </c>
      <c r="B127" s="27" t="s">
        <v>38</v>
      </c>
      <c r="C127" s="28" t="s">
        <v>39</v>
      </c>
      <c r="D127" s="29" t="s">
        <v>39</v>
      </c>
      <c r="E127" s="27" t="s">
        <v>40</v>
      </c>
      <c r="F127" s="1"/>
      <c r="G127" s="1"/>
      <c r="H127" s="1"/>
      <c r="I127" s="1"/>
      <c r="J127" s="1"/>
      <c r="K127" s="1"/>
      <c r="L127" s="32" t="s">
        <v>41</v>
      </c>
      <c r="M127" s="32"/>
      <c r="N127" s="30"/>
      <c r="O127" s="27" t="s">
        <v>42</v>
      </c>
      <c r="P127" s="27" t="s">
        <v>43</v>
      </c>
      <c r="Q127" s="27" t="s">
        <v>44</v>
      </c>
      <c r="R127" s="27" t="s">
        <v>45</v>
      </c>
      <c r="S127" s="27" t="s">
        <v>46</v>
      </c>
      <c r="T127" s="27" t="s">
        <v>47</v>
      </c>
      <c r="U127" s="27" t="s">
        <v>48</v>
      </c>
    </row>
    <row r="128" ht="43.5" spans="1:21">
      <c r="A128" s="1"/>
      <c r="B128" s="27"/>
      <c r="C128" s="30" t="s">
        <v>21</v>
      </c>
      <c r="D128" s="31" t="s">
        <v>22</v>
      </c>
      <c r="E128" s="32" t="s">
        <v>23</v>
      </c>
      <c r="F128" s="28" t="s">
        <v>24</v>
      </c>
      <c r="G128" s="28" t="s">
        <v>25</v>
      </c>
      <c r="H128" s="28" t="s">
        <v>26</v>
      </c>
      <c r="I128" s="28" t="s">
        <v>27</v>
      </c>
      <c r="J128" s="28" t="s">
        <v>28</v>
      </c>
      <c r="K128" s="28" t="s">
        <v>29</v>
      </c>
      <c r="L128" s="30" t="s">
        <v>22</v>
      </c>
      <c r="M128" s="1" t="s">
        <v>49</v>
      </c>
      <c r="N128" s="30" t="s">
        <v>50</v>
      </c>
      <c r="O128" s="27"/>
      <c r="P128" s="27"/>
      <c r="Q128" s="27"/>
      <c r="R128" s="32" t="s">
        <v>33</v>
      </c>
      <c r="S128" s="32" t="s">
        <v>33</v>
      </c>
      <c r="T128" s="32" t="s">
        <v>33</v>
      </c>
      <c r="U128" s="32" t="s">
        <v>33</v>
      </c>
    </row>
    <row r="129" ht="14.5" spans="1:21">
      <c r="A129" s="33">
        <v>1646031</v>
      </c>
      <c r="B129" s="33" t="s">
        <v>70</v>
      </c>
      <c r="C129" s="28" t="s">
        <v>65</v>
      </c>
      <c r="D129" s="34">
        <v>10</v>
      </c>
      <c r="E129" s="35" t="s">
        <v>71</v>
      </c>
      <c r="F129" s="33">
        <v>1</v>
      </c>
      <c r="G129" s="33">
        <v>3</v>
      </c>
      <c r="H129" s="33">
        <v>3</v>
      </c>
      <c r="I129" s="33">
        <v>2</v>
      </c>
      <c r="J129" s="33">
        <v>1</v>
      </c>
      <c r="K129" s="35">
        <v>1</v>
      </c>
      <c r="L129" s="30">
        <v>11</v>
      </c>
      <c r="M129" s="33">
        <v>3</v>
      </c>
      <c r="N129" s="30">
        <v>132</v>
      </c>
      <c r="O129" s="36">
        <v>0.6</v>
      </c>
      <c r="P129" s="36">
        <v>0.4</v>
      </c>
      <c r="Q129" s="36">
        <v>0.35</v>
      </c>
      <c r="R129" s="33">
        <v>11.4</v>
      </c>
      <c r="S129" s="36">
        <v>45.6</v>
      </c>
      <c r="T129" s="33">
        <v>10.1</v>
      </c>
      <c r="U129" s="75">
        <v>40.4</v>
      </c>
    </row>
    <row r="130" ht="14.5" spans="1:21">
      <c r="A130" s="33"/>
      <c r="B130" s="33"/>
      <c r="C130" s="28"/>
      <c r="D130" s="34"/>
      <c r="E130" s="35"/>
      <c r="F130" s="33"/>
      <c r="G130" s="33"/>
      <c r="H130" s="33"/>
      <c r="I130" s="33"/>
      <c r="J130" s="33"/>
      <c r="K130" s="35"/>
      <c r="L130" s="30"/>
      <c r="M130" s="33"/>
      <c r="N130" s="30"/>
      <c r="O130" s="36"/>
      <c r="P130" s="36"/>
      <c r="Q130" s="36"/>
      <c r="R130" s="33"/>
      <c r="S130" s="36"/>
      <c r="T130" s="33"/>
      <c r="U130" s="75"/>
    </row>
    <row r="131" ht="14.5" spans="1:21">
      <c r="A131" s="36" t="s">
        <v>34</v>
      </c>
      <c r="B131" s="37"/>
      <c r="C131" s="38"/>
      <c r="D131" s="29">
        <v>4</v>
      </c>
      <c r="E131" s="37"/>
      <c r="F131" s="39"/>
      <c r="G131" s="39"/>
      <c r="H131" s="39"/>
      <c r="I131" s="39"/>
      <c r="J131" s="39"/>
      <c r="K131" s="39"/>
      <c r="L131" s="39"/>
      <c r="M131" s="38"/>
      <c r="N131" s="69">
        <v>132</v>
      </c>
      <c r="O131" s="37"/>
      <c r="P131" s="39"/>
      <c r="Q131" s="38"/>
      <c r="R131" s="69"/>
      <c r="S131" s="69">
        <v>45.6</v>
      </c>
      <c r="T131" s="69"/>
      <c r="U131" s="69">
        <v>40.4</v>
      </c>
    </row>
    <row r="132" ht="14" spans="1:21">
      <c r="A132" s="40" t="s">
        <v>78</v>
      </c>
      <c r="B132" s="41"/>
      <c r="C132" s="41"/>
      <c r="D132" s="42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76"/>
    </row>
    <row r="133" ht="14" spans="1:21">
      <c r="A133" s="93"/>
      <c r="B133" s="93"/>
      <c r="C133" s="93"/>
      <c r="D133" s="94"/>
      <c r="E133" s="93"/>
      <c r="F133" s="93"/>
      <c r="G133" s="93"/>
      <c r="H133" s="93"/>
      <c r="I133" s="93"/>
      <c r="J133" s="93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</row>
    <row r="134" ht="14" spans="1:21">
      <c r="A134" s="93"/>
      <c r="B134" s="93"/>
      <c r="C134" s="93"/>
      <c r="D134" s="94"/>
      <c r="E134" s="93"/>
      <c r="F134" s="93"/>
      <c r="G134" s="93"/>
      <c r="H134" s="93"/>
      <c r="I134" s="93"/>
      <c r="J134" s="93"/>
      <c r="K134" s="93"/>
      <c r="L134" s="93"/>
      <c r="M134" s="93"/>
      <c r="N134" s="93"/>
      <c r="O134" s="93"/>
      <c r="P134" s="93"/>
      <c r="Q134" s="93"/>
      <c r="R134" s="93"/>
      <c r="S134" s="93"/>
      <c r="T134" s="93"/>
      <c r="U134" s="93"/>
    </row>
    <row r="135" ht="14" spans="1:21">
      <c r="A135" s="93"/>
      <c r="B135" s="93"/>
      <c r="C135" s="93"/>
      <c r="D135" s="94"/>
      <c r="E135" s="93"/>
      <c r="F135" s="93"/>
      <c r="G135" s="93"/>
      <c r="H135" s="93"/>
      <c r="I135" s="93"/>
      <c r="J135" s="93"/>
      <c r="K135" s="93"/>
      <c r="L135" s="93"/>
      <c r="M135" s="93"/>
      <c r="N135" s="93"/>
      <c r="O135" s="93"/>
      <c r="P135" s="93"/>
      <c r="Q135" s="93"/>
      <c r="R135" s="93"/>
      <c r="S135" s="93"/>
      <c r="T135" s="93"/>
      <c r="U135" s="93"/>
    </row>
    <row r="136" ht="14" spans="6:6">
      <c r="F136" s="93"/>
    </row>
  </sheetData>
  <mergeCells count="206">
    <mergeCell ref="A1:T1"/>
    <mergeCell ref="A2:T2"/>
    <mergeCell ref="A3:T3"/>
    <mergeCell ref="A5:T5"/>
    <mergeCell ref="B7:E7"/>
    <mergeCell ref="F8:I8"/>
    <mergeCell ref="L8:N8"/>
    <mergeCell ref="B12:C12"/>
    <mergeCell ref="E12:M12"/>
    <mergeCell ref="O12:Q12"/>
    <mergeCell ref="A13:U13"/>
    <mergeCell ref="F14:I14"/>
    <mergeCell ref="L14:N14"/>
    <mergeCell ref="B19:C19"/>
    <mergeCell ref="E19:M19"/>
    <mergeCell ref="O19:Q19"/>
    <mergeCell ref="A20:U20"/>
    <mergeCell ref="F21:I21"/>
    <mergeCell ref="L21:N21"/>
    <mergeCell ref="B25:C25"/>
    <mergeCell ref="E25:M25"/>
    <mergeCell ref="O25:Q25"/>
    <mergeCell ref="A26:U26"/>
    <mergeCell ref="F27:I27"/>
    <mergeCell ref="L27:N27"/>
    <mergeCell ref="B32:C32"/>
    <mergeCell ref="E32:M32"/>
    <mergeCell ref="O32:Q32"/>
    <mergeCell ref="B36:C36"/>
    <mergeCell ref="E36:M36"/>
    <mergeCell ref="O36:Q36"/>
    <mergeCell ref="A37:U37"/>
    <mergeCell ref="F38:I38"/>
    <mergeCell ref="L38:N38"/>
    <mergeCell ref="B42:C42"/>
    <mergeCell ref="E42:M42"/>
    <mergeCell ref="O42:Q42"/>
    <mergeCell ref="A43:U43"/>
    <mergeCell ref="F44:I44"/>
    <mergeCell ref="L44:N44"/>
    <mergeCell ref="B48:C48"/>
    <mergeCell ref="E48:M48"/>
    <mergeCell ref="O48:Q48"/>
    <mergeCell ref="A49:U49"/>
    <mergeCell ref="F50:I50"/>
    <mergeCell ref="L50:N50"/>
    <mergeCell ref="B54:C54"/>
    <mergeCell ref="E54:M54"/>
    <mergeCell ref="O54:Q54"/>
    <mergeCell ref="A55:U55"/>
    <mergeCell ref="F56:I56"/>
    <mergeCell ref="L56:N56"/>
    <mergeCell ref="B60:C60"/>
    <mergeCell ref="E60:M60"/>
    <mergeCell ref="O60:Q60"/>
    <mergeCell ref="A61:U61"/>
    <mergeCell ref="F62:I62"/>
    <mergeCell ref="L62:N62"/>
    <mergeCell ref="B66:C66"/>
    <mergeCell ref="E66:M66"/>
    <mergeCell ref="O66:Q66"/>
    <mergeCell ref="A67:U67"/>
    <mergeCell ref="F73:I73"/>
    <mergeCell ref="L73:N73"/>
    <mergeCell ref="B78:C78"/>
    <mergeCell ref="E78:M78"/>
    <mergeCell ref="O78:Q78"/>
    <mergeCell ref="A79:U79"/>
    <mergeCell ref="F80:I80"/>
    <mergeCell ref="L80:N80"/>
    <mergeCell ref="B85:C85"/>
    <mergeCell ref="E85:M85"/>
    <mergeCell ref="O85:Q85"/>
    <mergeCell ref="A86:U86"/>
    <mergeCell ref="F87:I87"/>
    <mergeCell ref="L87:N87"/>
    <mergeCell ref="B91:C91"/>
    <mergeCell ref="E91:M91"/>
    <mergeCell ref="O91:Q91"/>
    <mergeCell ref="A92:U92"/>
    <mergeCell ref="F93:I93"/>
    <mergeCell ref="L93:N93"/>
    <mergeCell ref="B97:C97"/>
    <mergeCell ref="E97:M97"/>
    <mergeCell ref="O97:Q97"/>
    <mergeCell ref="A98:U98"/>
    <mergeCell ref="F99:I99"/>
    <mergeCell ref="L99:N99"/>
    <mergeCell ref="B103:C103"/>
    <mergeCell ref="E103:M103"/>
    <mergeCell ref="O103:Q103"/>
    <mergeCell ref="A104:U104"/>
    <mergeCell ref="F108:I108"/>
    <mergeCell ref="L108:N108"/>
    <mergeCell ref="B112:C112"/>
    <mergeCell ref="E112:M112"/>
    <mergeCell ref="O112:Q112"/>
    <mergeCell ref="A113:XFD113"/>
    <mergeCell ref="F114:I114"/>
    <mergeCell ref="L114:N114"/>
    <mergeCell ref="B119:C119"/>
    <mergeCell ref="E119:M119"/>
    <mergeCell ref="O119:Q119"/>
    <mergeCell ref="A120:U120"/>
    <mergeCell ref="F121:I121"/>
    <mergeCell ref="L121:N121"/>
    <mergeCell ref="B125:C125"/>
    <mergeCell ref="E125:M125"/>
    <mergeCell ref="O125:Q125"/>
    <mergeCell ref="A126:U126"/>
    <mergeCell ref="F127:I127"/>
    <mergeCell ref="L127:N127"/>
    <mergeCell ref="B131:C131"/>
    <mergeCell ref="E131:M131"/>
    <mergeCell ref="O131:Q131"/>
    <mergeCell ref="A132:U132"/>
    <mergeCell ref="A8:A9"/>
    <mergeCell ref="A14:A15"/>
    <mergeCell ref="A21:A22"/>
    <mergeCell ref="A27:A28"/>
    <mergeCell ref="A38:A39"/>
    <mergeCell ref="A44:A45"/>
    <mergeCell ref="A50:A51"/>
    <mergeCell ref="A56:A57"/>
    <mergeCell ref="A62:A63"/>
    <mergeCell ref="A73:A74"/>
    <mergeCell ref="A80:A81"/>
    <mergeCell ref="A87:A88"/>
    <mergeCell ref="A93:A94"/>
    <mergeCell ref="A99:A100"/>
    <mergeCell ref="A108:A109"/>
    <mergeCell ref="A114:A115"/>
    <mergeCell ref="A121:A122"/>
    <mergeCell ref="A127:A128"/>
    <mergeCell ref="B8:B9"/>
    <mergeCell ref="B14:B15"/>
    <mergeCell ref="B21:B22"/>
    <mergeCell ref="B27:B28"/>
    <mergeCell ref="B38:B39"/>
    <mergeCell ref="B44:B45"/>
    <mergeCell ref="B50:B51"/>
    <mergeCell ref="B56:B57"/>
    <mergeCell ref="B62:B63"/>
    <mergeCell ref="B73:B74"/>
    <mergeCell ref="B80:B81"/>
    <mergeCell ref="B87:B88"/>
    <mergeCell ref="B93:B94"/>
    <mergeCell ref="B99:B100"/>
    <mergeCell ref="B108:B109"/>
    <mergeCell ref="B114:B115"/>
    <mergeCell ref="B121:B122"/>
    <mergeCell ref="B127:B128"/>
    <mergeCell ref="O8:O9"/>
    <mergeCell ref="O14:O15"/>
    <mergeCell ref="O21:O22"/>
    <mergeCell ref="O27:O28"/>
    <mergeCell ref="O38:O39"/>
    <mergeCell ref="O44:O45"/>
    <mergeCell ref="O50:O51"/>
    <mergeCell ref="O56:O57"/>
    <mergeCell ref="O62:O63"/>
    <mergeCell ref="O73:O74"/>
    <mergeCell ref="O80:O81"/>
    <mergeCell ref="O87:O88"/>
    <mergeCell ref="O93:O94"/>
    <mergeCell ref="O99:O100"/>
    <mergeCell ref="O108:O109"/>
    <mergeCell ref="O114:O115"/>
    <mergeCell ref="O121:O122"/>
    <mergeCell ref="O127:O128"/>
    <mergeCell ref="P8:P9"/>
    <mergeCell ref="P14:P15"/>
    <mergeCell ref="P21:P22"/>
    <mergeCell ref="P27:P28"/>
    <mergeCell ref="P38:P39"/>
    <mergeCell ref="P44:P45"/>
    <mergeCell ref="P50:P51"/>
    <mergeCell ref="P56:P57"/>
    <mergeCell ref="P62:P63"/>
    <mergeCell ref="P73:P74"/>
    <mergeCell ref="P80:P81"/>
    <mergeCell ref="P87:P88"/>
    <mergeCell ref="P93:P94"/>
    <mergeCell ref="P99:P100"/>
    <mergeCell ref="P108:P109"/>
    <mergeCell ref="P114:P115"/>
    <mergeCell ref="P121:P122"/>
    <mergeCell ref="P127:P128"/>
    <mergeCell ref="Q8:Q9"/>
    <mergeCell ref="Q14:Q15"/>
    <mergeCell ref="Q21:Q22"/>
    <mergeCell ref="Q27:Q28"/>
    <mergeCell ref="Q38:Q39"/>
    <mergeCell ref="Q44:Q45"/>
    <mergeCell ref="Q50:Q51"/>
    <mergeCell ref="Q56:Q57"/>
    <mergeCell ref="Q62:Q63"/>
    <mergeCell ref="Q73:Q74"/>
    <mergeCell ref="Q80:Q81"/>
    <mergeCell ref="Q87:Q88"/>
    <mergeCell ref="Q93:Q94"/>
    <mergeCell ref="Q99:Q100"/>
    <mergeCell ref="Q108:Q109"/>
    <mergeCell ref="Q114:Q115"/>
    <mergeCell ref="Q121:Q122"/>
    <mergeCell ref="Q127:Q128"/>
  </mergeCells>
  <pageMargins left="0.75" right="0.75" top="1" bottom="1" header="0.5" footer="0.5"/>
  <pageSetup paperSize="9" scale="6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gths-qianxf</dc:creator>
  <cp:lastModifiedBy>平常心A</cp:lastModifiedBy>
  <dcterms:created xsi:type="dcterms:W3CDTF">2024-09-10T11:45:00Z</dcterms:created>
  <dcterms:modified xsi:type="dcterms:W3CDTF">2025-07-02T01:29:36Z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3F4710FB11A24CC981B3265054A640EC_13</vt:lpwstr>
  </property>
  <property fmtid="{D5CDD505-2E9C-101B-9397-08002B2CF9AE}" pid="3" name="KSOProductBuildVer">
    <vt:lpwstr>2052-12.1.0.21541</vt:lpwstr>
  </property>
</Properties>
</file>