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<sst xmlns="http://schemas.openxmlformats.org/spreadsheetml/2006/main" count="38" uniqueCount="31">
  <si>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Costco订单号</t>
  </si>
  <si>
    <t>款号</t>
  </si>
  <si>
    <t>名称</t>
  </si>
  <si>
    <t>尺寸</t>
  </si>
  <si>
    <t>文件名称</t>
  </si>
  <si>
    <t>折高线</t>
  </si>
  <si>
    <t>图片</t>
  </si>
  <si>
    <t>尺码</t>
  </si>
  <si>
    <t>数量
（张）</t>
  </si>
  <si>
    <t>单价
（USD/PC）</t>
  </si>
  <si>
    <t>金额</t>
  </si>
  <si>
    <t>交期</t>
  </si>
  <si>
    <t>PO1275KYWS</t>
  </si>
  <si>
    <t>TCT4000</t>
  </si>
  <si>
    <t>Bellyband腰封</t>
  </si>
  <si>
    <t>14*60.4cm
350g copper glossy + 4Cprinting + matt 
laminate 2sides(front/back)+ die cut 
+stick glue tape 双面胶版本</t>
  </si>
  <si>
    <t>cree tee</t>
  </si>
  <si>
    <t>2cm高</t>
  </si>
  <si>
    <t>S</t>
  </si>
  <si>
    <t>7/18送到香港厂</t>
  </si>
  <si>
    <t>M</t>
  </si>
  <si>
    <t>L</t>
  </si>
  <si>
    <t>XL</t>
  </si>
  <si>
    <t>2XL</t>
  </si>
  <si>
    <t>3XL</t>
  </si>
  <si>
    <t>TCT4203</t>
  </si>
  <si>
    <r>
      <rPr>
        <sz val="11"/>
        <color theme="1"/>
        <rFont val="等线"/>
        <charset val="134"/>
        <scheme val="minor"/>
      </rPr>
      <t xml:space="preserve">LS Henley 2PACK  </t>
    </r>
    <r>
      <rPr>
        <sz val="11"/>
        <color rgb="FFFF0000"/>
        <rFont val="等线"/>
        <charset val="134"/>
        <scheme val="minor"/>
      </rPr>
      <t>（此款文件需要修改 先不做）</t>
    </r>
  </si>
  <si>
    <t>1cm高</t>
  </si>
  <si>
    <t>内衬板</t>
  </si>
  <si>
    <t>22.6x26.6cm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</si>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</sst>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\$#,##0.00;\-\$#,##0.00"/>
  </numFmts>
  <fonts count="2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/>
    <xf numFmtId="17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176" fontId="2" fillId="2" borderId="2" xfId="0" applyNumberFormat="1" applyFont="1" applyFill="1" applyBorder="1" applyAlignment="1">
      <alignment horizontal="center" wrapText="1"/>
    </xf>
    <xf numFmtId="177" fontId="2" fillId="2" borderId="2" xfId="0" applyNumberFormat="1" applyFont="1" applyFill="1" applyBorder="1" applyAlignment="1">
      <alignment horizontal="center" wrapText="1"/>
    </xf>
    <xf numFmtId="177" fontId="2" fillId="2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/>
    <xf numFmtId="176" fontId="3" fillId="0" borderId="1" xfId="0" applyNumberFormat="1" applyFont="1" applyFill="1" applyBorder="1" applyAlignment="1">
      <alignment horizontal="center"/>
    </xf>
    <xf numFmtId="177" fontId="0" fillId="0" borderId="1" xfId="0" applyNumberFormat="1" applyFill="1" applyBorder="1"/>
    <xf numFmtId="177" fontId="0" fillId="0" borderId="2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38100</xdr:colOff>
      <xdr:row>2</xdr:row>
      <xdr:rowOff>19614</xdr:rowOff>
    </xdr:from>
    <xdr:to>
      <xdr:col>6</xdr:col>
      <xdr:colOff>3257550</xdr:colOff>
      <xdr:row>6</xdr:row>
      <xdr:rowOff>114152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8475" y="596900"/>
          <a:ext cx="3219450" cy="93281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1047750</xdr:colOff>
      <xdr:row>10</xdr:row>
      <xdr:rowOff>52296</xdr:rowOff>
    </xdr:from>
    <xdr:to>
      <xdr:col>6</xdr:col>
      <xdr:colOff>2066925</xdr:colOff>
      <xdr:row>10</xdr:row>
      <xdr:rowOff>1333226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58125" y="3163570"/>
          <a:ext cx="1019175" cy="128079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7</xdr:row>
      <xdr:rowOff>133575</xdr:rowOff>
    </xdr:from>
    <xdr:to>
      <xdr:col>6</xdr:col>
      <xdr:colOff>3257550</xdr:colOff>
      <xdr:row>9</xdr:row>
      <xdr:rowOff>104564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8950" y="1758950"/>
          <a:ext cx="3228975" cy="961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J11" sqref="J11"/>
    </sheetView>
  </sheetViews>
  <sheetFormatPr defaultColWidth="9" defaultRowHeight="14"/>
  <cols>
    <col min="1" max="1" width="13.875" customWidth="1"/>
    <col min="2" max="2" width="8.875" customWidth="1"/>
    <col min="3" max="3" width="12.375" customWidth="1"/>
    <col min="4" max="5" width="22.5" customWidth="1"/>
    <col min="6" max="6" width="9.25" customWidth="1"/>
    <col min="7" max="7" width="43.75" customWidth="1"/>
    <col min="8" max="8" width="7.875" customWidth="1"/>
    <col min="9" max="9" width="9" customWidth="1"/>
    <col min="10" max="10" width="12.875" style="1" customWidth="1"/>
    <col min="11" max="11" width="10.5" customWidth="1"/>
    <col min="12" max="12" width="18.75" customWidth="1"/>
  </cols>
  <sheetData>
    <row r="1" ht="29" spans="1:1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22" t="s">
        <v>8</v>
      </c>
      <c r="J1" s="23" t="s">
        <v>9</v>
      </c>
      <c r="K1" s="24" t="s">
        <v>10</v>
      </c>
      <c r="L1" s="25" t="s">
        <v>11</v>
      </c>
    </row>
    <row r="2" ht="16.5" customHeight="1" spans="1:12">
      <c r="A2" s="5" t="s">
        <v>12</v>
      </c>
      <c r="B2" s="6" t="s">
        <v>13</v>
      </c>
      <c r="C2" s="7" t="s">
        <v>14</v>
      </c>
      <c r="D2" s="8" t="s">
        <v>15</v>
      </c>
      <c r="E2" s="9" t="s">
        <v>16</v>
      </c>
      <c r="F2" s="10" t="s">
        <v>17</v>
      </c>
      <c r="G2" s="11"/>
      <c r="H2" s="12" t="s">
        <v>18</v>
      </c>
      <c r="I2" s="26">
        <v>990</v>
      </c>
      <c r="J2" s="27">
        <v>0.074</v>
      </c>
      <c r="K2" s="28">
        <f>I2*J2</f>
        <v>73.26</v>
      </c>
      <c r="L2" s="29" t="s">
        <v>19</v>
      </c>
    </row>
    <row r="3" ht="16.5" customHeight="1" spans="1:12">
      <c r="A3" s="5"/>
      <c r="B3" s="13"/>
      <c r="C3" s="14"/>
      <c r="D3" s="8"/>
      <c r="E3" s="15"/>
      <c r="F3" s="16"/>
      <c r="G3" s="11"/>
      <c r="H3" s="12" t="s">
        <v>20</v>
      </c>
      <c r="I3" s="26">
        <v>5380</v>
      </c>
      <c r="J3" s="27">
        <v>0.074</v>
      </c>
      <c r="K3" s="28">
        <f t="shared" ref="K3:K8" si="0">I3*J3</f>
        <v>398.12</v>
      </c>
      <c r="L3" s="30"/>
    </row>
    <row r="4" ht="16.5" customHeight="1" spans="1:12">
      <c r="A4" s="5"/>
      <c r="B4" s="13"/>
      <c r="C4" s="14"/>
      <c r="D4" s="8"/>
      <c r="E4" s="15"/>
      <c r="F4" s="16"/>
      <c r="G4" s="11"/>
      <c r="H4" s="12" t="s">
        <v>21</v>
      </c>
      <c r="I4" s="26">
        <v>15280</v>
      </c>
      <c r="J4" s="27">
        <v>0.074</v>
      </c>
      <c r="K4" s="28">
        <f t="shared" si="0"/>
        <v>1130.72</v>
      </c>
      <c r="L4" s="30"/>
    </row>
    <row r="5" ht="16.5" customHeight="1" spans="1:12">
      <c r="A5" s="5"/>
      <c r="B5" s="13"/>
      <c r="C5" s="14"/>
      <c r="D5" s="8"/>
      <c r="E5" s="15"/>
      <c r="F5" s="16"/>
      <c r="G5" s="11"/>
      <c r="H5" s="12" t="s">
        <v>22</v>
      </c>
      <c r="I5" s="26">
        <v>11460</v>
      </c>
      <c r="J5" s="27">
        <v>0.074</v>
      </c>
      <c r="K5" s="28">
        <f t="shared" si="0"/>
        <v>848.04</v>
      </c>
      <c r="L5" s="30"/>
    </row>
    <row r="6" ht="16.5" customHeight="1" spans="1:12">
      <c r="A6" s="5"/>
      <c r="B6" s="13"/>
      <c r="C6" s="14"/>
      <c r="D6" s="8"/>
      <c r="E6" s="15"/>
      <c r="F6" s="16"/>
      <c r="G6" s="11"/>
      <c r="H6" s="12" t="s">
        <v>23</v>
      </c>
      <c r="I6" s="26">
        <v>4100</v>
      </c>
      <c r="J6" s="27">
        <v>0.074</v>
      </c>
      <c r="K6" s="28">
        <f t="shared" si="0"/>
        <v>303.4</v>
      </c>
      <c r="L6" s="30"/>
    </row>
    <row r="7" ht="16.5" customHeight="1" spans="1:12">
      <c r="A7" s="5"/>
      <c r="B7" s="17"/>
      <c r="C7" s="14"/>
      <c r="D7" s="8"/>
      <c r="E7" s="18"/>
      <c r="F7" s="19"/>
      <c r="G7" s="11"/>
      <c r="H7" s="12" t="s">
        <v>24</v>
      </c>
      <c r="I7" s="26">
        <v>990</v>
      </c>
      <c r="J7" s="27">
        <v>0.074</v>
      </c>
      <c r="K7" s="28">
        <f t="shared" si="0"/>
        <v>73.26</v>
      </c>
      <c r="L7" s="30"/>
    </row>
    <row r="8" ht="39" customHeight="1" spans="1:12">
      <c r="A8" s="5" t="s">
        <v>12</v>
      </c>
      <c r="B8" s="6" t="s">
        <v>25</v>
      </c>
      <c r="C8" s="7" t="s">
        <v>14</v>
      </c>
      <c r="D8" s="8" t="s">
        <v>15</v>
      </c>
      <c r="E8" s="20" t="s">
        <v>26</v>
      </c>
      <c r="F8" s="10" t="s">
        <v>27</v>
      </c>
      <c r="G8" s="11"/>
      <c r="H8" s="12" t="s">
        <v>21</v>
      </c>
      <c r="I8" s="26">
        <v>7720</v>
      </c>
      <c r="J8" s="27">
        <v>0.074</v>
      </c>
      <c r="K8" s="28">
        <f t="shared" si="0"/>
        <v>571.28</v>
      </c>
      <c r="L8" s="30"/>
    </row>
    <row r="9" ht="39" customHeight="1" spans="1:12">
      <c r="A9" s="5"/>
      <c r="B9" s="13"/>
      <c r="C9" s="14"/>
      <c r="D9" s="8"/>
      <c r="E9" s="15"/>
      <c r="F9" s="16"/>
      <c r="G9" s="11"/>
      <c r="H9" s="12" t="s">
        <v>22</v>
      </c>
      <c r="I9" s="26">
        <v>1720</v>
      </c>
      <c r="J9" s="27">
        <v>0.074</v>
      </c>
      <c r="K9" s="28">
        <f t="shared" ref="K9:K11" si="1">I9*J9</f>
        <v>127.28</v>
      </c>
      <c r="L9" s="30"/>
    </row>
    <row r="10" ht="39" customHeight="1" spans="1:12">
      <c r="A10" s="5"/>
      <c r="B10" s="13"/>
      <c r="C10" s="14"/>
      <c r="D10" s="8"/>
      <c r="E10" s="18"/>
      <c r="F10" s="19"/>
      <c r="G10" s="11"/>
      <c r="H10" s="12" t="s">
        <v>23</v>
      </c>
      <c r="I10" s="26">
        <v>3360</v>
      </c>
      <c r="J10" s="27">
        <v>0.074</v>
      </c>
      <c r="K10" s="28">
        <f t="shared" si="1"/>
        <v>248.64</v>
      </c>
      <c r="L10" s="30"/>
    </row>
    <row r="11" ht="111" customHeight="1" spans="1:12">
      <c r="A11" s="5" t="s">
        <v>12</v>
      </c>
      <c r="B11" s="5"/>
      <c r="C11" s="14" t="s">
        <v>28</v>
      </c>
      <c r="D11" s="5" t="s">
        <v>29</v>
      </c>
      <c r="E11" s="5"/>
      <c r="F11" s="5"/>
      <c r="G11" s="11"/>
      <c r="H11" s="21" t="s">
        <v>30</v>
      </c>
      <c r="I11" s="31">
        <v>89200</v>
      </c>
      <c r="J11" s="32">
        <v>0.0419</v>
      </c>
      <c r="K11" s="33">
        <f t="shared" si="1"/>
        <v>3737.48</v>
      </c>
      <c r="L11" s="34"/>
    </row>
    <row r="12" spans="9:12">
      <c r="I12">
        <f>SUM(I2:I11)</f>
        <v>140200</v>
      </c>
      <c r="K12" s="35">
        <f>SUM(K2:K11)</f>
        <v>7511.48</v>
      </c>
      <c r="L12" s="35"/>
    </row>
  </sheetData>
  <mergeCells count="15">
    <mergeCell ref="A2:A7"/>
    <mergeCell ref="A8:A10"/>
    <mergeCell ref="B2:B7"/>
    <mergeCell ref="B8:B10"/>
    <mergeCell ref="C2:C7"/>
    <mergeCell ref="C8:C10"/>
    <mergeCell ref="D2:D7"/>
    <mergeCell ref="D8:D10"/>
    <mergeCell ref="E2:E7"/>
    <mergeCell ref="E8:E10"/>
    <mergeCell ref="F2:F7"/>
    <mergeCell ref="F8:F10"/>
    <mergeCell ref="G2:G7"/>
    <mergeCell ref="G8:G10"/>
    <mergeCell ref="L2:L11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2025-07-04T01:43:50Z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A0140B5DB8F246E497257A9C7697A504_12</vt:lpwstr>
  </property>
  <property fmtid="{D5CDD505-2E9C-101B-9397-08002B2CF9AE}" pid="3" name="KSOProductBuildVer">
    <vt:lpwstr>2052-12.1.0.21541</vt:lpwstr>
  </property>
</Properties>
</file>