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<sst xmlns="http://schemas.openxmlformats.org/spreadsheetml/2006/main" count="57" uniqueCount="41">
  <si>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申购合同</t>
  </si>
  <si>
    <t>供方：上海汭洐</t>
  </si>
  <si>
    <t>合同标号：</t>
  </si>
  <si>
    <t>WSJ20250701-1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</si>
  <si>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</si>
  <si>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</si>
  <si>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</si>
  <si>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</si>
  <si>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</si>
  <si>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2025-7-15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</si>
  <si>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</si>
  <si>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</si>
  <si>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</si>
  <si>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</si>
  <si>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</si>
  <si>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</si>
  <si>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</si>
  <si>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</si>
  <si>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</si>
  <si>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1524713</t>
  </si>
  <si>
    <t>腰卡</t>
  </si>
  <si>
    <t>靛蓝</t>
  </si>
  <si>
    <t>719</t>
  </si>
  <si>
    <t>纸质吊牌</t>
  </si>
  <si>
    <t>HIGH RISE</t>
  </si>
  <si>
    <t>配绳仔001</t>
  </si>
  <si>
    <t>1524722</t>
  </si>
  <si>
    <t>硫化蓝</t>
  </si>
  <si>
    <t>721</t>
  </si>
  <si>
    <t>1524693</t>
  </si>
  <si>
    <t>965</t>
  </si>
  <si>
    <t>1524700</t>
  </si>
  <si>
    <t>698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</si>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</sst>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6" borderId="29" applyNumberFormat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7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8" fillId="2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548005</xdr:colOff>
      <xdr:row>16</xdr:row>
      <xdr:rowOff>67310</xdr:rowOff>
    </xdr:from>
    <xdr:to>
      <xdr:col>12</xdr:col>
      <xdr:colOff>302260</xdr:colOff>
      <xdr:row>47</xdr:row>
      <xdr:rowOff>71120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9630" y="4953000"/>
          <a:ext cx="7384415" cy="556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tabSelected="1" view="pageBreakPreview" zoomScale="70" zoomScaleNormal="100" workbookViewId="0">
      <selection activeCell="O22" sqref="O22"/>
    </sheetView>
  </sheetViews>
  <sheetFormatPr defaultColWidth="9" defaultRowHeight="14"/>
  <cols>
    <col min="1" max="1" width="10.5" customWidth="1"/>
    <col min="2" max="2" width="12" customWidth="1"/>
    <col min="3" max="3" width="11.2545454545455" style="1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95" customHeight="1" spans="1:16">
      <c r="A2" s="4" t="s">
        <v>1</v>
      </c>
      <c r="B2" s="5"/>
      <c r="C2" s="6"/>
      <c r="D2" s="5"/>
      <c r="E2" s="4"/>
      <c r="F2" s="7"/>
      <c r="G2" s="7"/>
      <c r="H2" s="4" t="s">
        <v>2</v>
      </c>
      <c r="I2" s="7"/>
      <c r="J2" s="7" t="s">
        <v>3</v>
      </c>
      <c r="K2" s="7"/>
      <c r="L2" s="7"/>
      <c r="M2" s="7"/>
      <c r="N2" s="7"/>
      <c r="O2" s="7"/>
      <c r="P2" s="55"/>
    </row>
    <row r="3" ht="18.95" customHeight="1" spans="1:16">
      <c r="A3" s="8" t="s">
        <v>4</v>
      </c>
      <c r="B3" s="8"/>
      <c r="C3" s="9"/>
      <c r="D3" s="8"/>
      <c r="E3" s="8"/>
      <c r="F3" s="10"/>
      <c r="G3" s="10"/>
      <c r="H3" s="8" t="s">
        <v>5</v>
      </c>
      <c r="I3" s="10" t="s">
        <v>6</v>
      </c>
      <c r="J3" s="10"/>
      <c r="K3" s="10"/>
      <c r="L3" s="10"/>
      <c r="M3" s="10"/>
      <c r="N3" s="10"/>
      <c r="O3" s="10"/>
      <c r="P3" s="56"/>
    </row>
    <row r="4" ht="18.95" customHeight="1" spans="1:16">
      <c r="A4" s="11" t="s">
        <v>7</v>
      </c>
      <c r="B4" s="11"/>
      <c r="C4" s="12"/>
      <c r="D4" s="11"/>
      <c r="E4" s="11"/>
      <c r="F4" s="13"/>
      <c r="G4" s="14"/>
      <c r="H4" s="15" t="s">
        <v>8</v>
      </c>
      <c r="I4" s="57"/>
      <c r="J4" s="58">
        <v>45839</v>
      </c>
      <c r="K4" s="58"/>
      <c r="L4" s="58"/>
      <c r="M4" s="59"/>
      <c r="N4" s="59"/>
      <c r="O4" s="59"/>
      <c r="P4" s="57" t="s">
        <v>9</v>
      </c>
    </row>
    <row r="5" ht="18.95" customHeight="1" spans="1:16">
      <c r="A5" s="16" t="s">
        <v>10</v>
      </c>
      <c r="B5" s="17" t="s">
        <v>11</v>
      </c>
      <c r="C5" s="18" t="s">
        <v>12</v>
      </c>
      <c r="D5" s="17" t="s">
        <v>13</v>
      </c>
      <c r="E5" s="19" t="s">
        <v>14</v>
      </c>
      <c r="F5" s="20" t="s">
        <v>15</v>
      </c>
      <c r="G5" s="19" t="s">
        <v>16</v>
      </c>
      <c r="H5" s="20"/>
      <c r="I5" s="20"/>
      <c r="J5" s="20"/>
      <c r="K5" s="20"/>
      <c r="L5" s="20"/>
      <c r="M5" s="20"/>
      <c r="N5" s="20"/>
      <c r="O5" s="60"/>
      <c r="P5" s="17" t="s">
        <v>17</v>
      </c>
    </row>
    <row r="6" ht="15" customHeight="1" spans="1:16">
      <c r="A6" s="21"/>
      <c r="B6" s="22"/>
      <c r="C6" s="23"/>
      <c r="D6" s="22"/>
      <c r="E6" s="24"/>
      <c r="F6" s="25"/>
      <c r="G6" s="11">
        <v>4</v>
      </c>
      <c r="H6" s="11">
        <v>6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14</v>
      </c>
      <c r="O6" s="11">
        <v>16</v>
      </c>
      <c r="P6" s="22"/>
    </row>
    <row r="7" ht="32" customHeight="1" spans="1:16">
      <c r="A7" s="26" t="s">
        <v>18</v>
      </c>
      <c r="B7" s="27">
        <v>173971</v>
      </c>
      <c r="C7" s="28" t="s">
        <v>19</v>
      </c>
      <c r="D7" s="29" t="s">
        <v>20</v>
      </c>
      <c r="E7" s="30"/>
      <c r="F7" s="31">
        <v>2450</v>
      </c>
      <c r="G7" s="32">
        <v>0</v>
      </c>
      <c r="H7" s="33">
        <v>168</v>
      </c>
      <c r="I7" s="33">
        <v>306</v>
      </c>
      <c r="J7" s="33">
        <v>153</v>
      </c>
      <c r="K7" s="33">
        <v>459</v>
      </c>
      <c r="L7" s="33">
        <v>164</v>
      </c>
      <c r="M7" s="33">
        <v>530</v>
      </c>
      <c r="N7" s="33">
        <v>484</v>
      </c>
      <c r="O7" s="33">
        <v>235</v>
      </c>
      <c r="P7" s="61">
        <f t="shared" ref="P7:P11" si="0">SUM(G7:O7)</f>
        <v>2499</v>
      </c>
    </row>
    <row r="8" ht="27" customHeight="1" spans="1:16">
      <c r="A8" s="34"/>
      <c r="B8" s="35" t="s">
        <v>21</v>
      </c>
      <c r="C8" s="36" t="s">
        <v>22</v>
      </c>
      <c r="D8" s="37" t="s">
        <v>23</v>
      </c>
      <c r="E8" s="38" t="s">
        <v>24</v>
      </c>
      <c r="F8" s="39"/>
      <c r="G8" s="40"/>
      <c r="H8" s="41" t="s">
        <v>25</v>
      </c>
      <c r="I8" s="41"/>
      <c r="J8" s="41"/>
      <c r="K8" s="41"/>
      <c r="L8" s="41"/>
      <c r="M8" s="41"/>
      <c r="N8" s="41"/>
      <c r="O8" s="41"/>
      <c r="P8" s="62">
        <f t="shared" ref="P8:P12" si="1">F7*1.02</f>
        <v>2499</v>
      </c>
    </row>
    <row r="9" ht="32" customHeight="1" spans="1:16">
      <c r="A9" s="26" t="s">
        <v>18</v>
      </c>
      <c r="B9" s="27">
        <v>173971</v>
      </c>
      <c r="C9" s="28" t="s">
        <v>26</v>
      </c>
      <c r="D9" s="29" t="s">
        <v>20</v>
      </c>
      <c r="E9" s="30"/>
      <c r="F9" s="31">
        <v>3190</v>
      </c>
      <c r="G9" s="32">
        <v>0</v>
      </c>
      <c r="H9" s="33">
        <v>306</v>
      </c>
      <c r="I9" s="33">
        <v>204</v>
      </c>
      <c r="J9" s="33">
        <v>418</v>
      </c>
      <c r="K9" s="33">
        <v>469</v>
      </c>
      <c r="L9" s="33">
        <v>373</v>
      </c>
      <c r="M9" s="33">
        <v>550</v>
      </c>
      <c r="N9" s="33">
        <v>643</v>
      </c>
      <c r="O9" s="33">
        <v>291</v>
      </c>
      <c r="P9" s="61">
        <f t="shared" si="0"/>
        <v>3254</v>
      </c>
    </row>
    <row r="10" ht="27" customHeight="1" spans="1:16">
      <c r="A10" s="34"/>
      <c r="B10" s="35" t="s">
        <v>27</v>
      </c>
      <c r="C10" s="36" t="s">
        <v>28</v>
      </c>
      <c r="D10" s="37" t="s">
        <v>23</v>
      </c>
      <c r="E10" s="38" t="s">
        <v>24</v>
      </c>
      <c r="F10" s="39"/>
      <c r="G10" s="40"/>
      <c r="H10" s="41" t="s">
        <v>25</v>
      </c>
      <c r="I10" s="41"/>
      <c r="J10" s="41"/>
      <c r="K10" s="41"/>
      <c r="L10" s="41"/>
      <c r="M10" s="41"/>
      <c r="N10" s="41"/>
      <c r="O10" s="41"/>
      <c r="P10" s="62">
        <f t="shared" si="1"/>
        <v>3253.8</v>
      </c>
    </row>
    <row r="11" ht="27" customHeight="1" spans="1:16">
      <c r="A11" s="26" t="s">
        <v>18</v>
      </c>
      <c r="B11" s="27">
        <v>173962</v>
      </c>
      <c r="C11" s="28" t="s">
        <v>29</v>
      </c>
      <c r="D11" s="29" t="s">
        <v>20</v>
      </c>
      <c r="E11" s="30"/>
      <c r="F11" s="31">
        <v>2950</v>
      </c>
      <c r="G11" s="32">
        <v>0</v>
      </c>
      <c r="H11" s="33">
        <v>225</v>
      </c>
      <c r="I11" s="33">
        <v>286</v>
      </c>
      <c r="J11" s="33">
        <v>275</v>
      </c>
      <c r="K11" s="33">
        <v>367</v>
      </c>
      <c r="L11" s="33">
        <v>397</v>
      </c>
      <c r="M11" s="33">
        <v>601</v>
      </c>
      <c r="N11" s="33">
        <v>582</v>
      </c>
      <c r="O11" s="33">
        <v>276</v>
      </c>
      <c r="P11" s="61">
        <f t="shared" si="0"/>
        <v>3009</v>
      </c>
    </row>
    <row r="12" ht="27" customHeight="1" spans="1:16">
      <c r="A12" s="34"/>
      <c r="B12" s="35"/>
      <c r="C12" s="36" t="s">
        <v>30</v>
      </c>
      <c r="D12" s="37" t="s">
        <v>23</v>
      </c>
      <c r="E12" s="38" t="s">
        <v>24</v>
      </c>
      <c r="F12" s="39"/>
      <c r="G12" s="40"/>
      <c r="H12" s="41" t="s">
        <v>25</v>
      </c>
      <c r="I12" s="41"/>
      <c r="J12" s="41"/>
      <c r="K12" s="41"/>
      <c r="L12" s="41"/>
      <c r="M12" s="41"/>
      <c r="N12" s="41"/>
      <c r="O12" s="41"/>
      <c r="P12" s="62">
        <f t="shared" si="1"/>
        <v>3009</v>
      </c>
    </row>
    <row r="13" ht="27" customHeight="1" spans="1:16">
      <c r="A13" s="26" t="s">
        <v>18</v>
      </c>
      <c r="B13" s="27">
        <v>173970</v>
      </c>
      <c r="C13" s="28" t="s">
        <v>31</v>
      </c>
      <c r="D13" s="29" t="s">
        <v>20</v>
      </c>
      <c r="E13" s="30"/>
      <c r="F13" s="31">
        <v>1230</v>
      </c>
      <c r="G13" s="32">
        <v>0</v>
      </c>
      <c r="H13" s="33">
        <v>41</v>
      </c>
      <c r="I13" s="33">
        <v>61</v>
      </c>
      <c r="J13" s="33">
        <v>163</v>
      </c>
      <c r="K13" s="33">
        <v>204</v>
      </c>
      <c r="L13" s="33">
        <v>316</v>
      </c>
      <c r="M13" s="33">
        <v>306</v>
      </c>
      <c r="N13" s="33">
        <v>123</v>
      </c>
      <c r="O13" s="33">
        <v>41</v>
      </c>
      <c r="P13" s="61">
        <f>SUM(G13:O13)</f>
        <v>1255</v>
      </c>
    </row>
    <row r="14" ht="27" customHeight="1" spans="1:16">
      <c r="A14" s="34"/>
      <c r="B14" s="35"/>
      <c r="C14" s="36" t="s">
        <v>32</v>
      </c>
      <c r="D14" s="37" t="s">
        <v>23</v>
      </c>
      <c r="E14" s="38" t="s">
        <v>24</v>
      </c>
      <c r="F14" s="39"/>
      <c r="G14" s="40"/>
      <c r="H14" s="41" t="s">
        <v>25</v>
      </c>
      <c r="I14" s="41"/>
      <c r="J14" s="41"/>
      <c r="K14" s="41"/>
      <c r="L14" s="41"/>
      <c r="M14" s="41"/>
      <c r="N14" s="41"/>
      <c r="O14" s="41"/>
      <c r="P14" s="62">
        <f>F13*1.02</f>
        <v>1254.6</v>
      </c>
    </row>
    <row r="15" ht="15.95" customHeight="1" spans="1:16">
      <c r="A15" s="42" t="s">
        <v>33</v>
      </c>
      <c r="B15" s="42"/>
      <c r="C15" s="43"/>
      <c r="D15" s="44"/>
      <c r="E15" s="7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63"/>
    </row>
    <row r="16" ht="21" customHeight="1" spans="1:16">
      <c r="A16" s="45" t="s">
        <v>34</v>
      </c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ht="12" customHeight="1" spans="1:16">
      <c r="A17" s="45" t="s">
        <v>35</v>
      </c>
      <c r="B17" s="45"/>
      <c r="C17" s="49"/>
      <c r="D17" s="50" t="s">
        <v>36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ht="12" customHeight="1" spans="1:16">
      <c r="A18" s="45" t="s">
        <v>37</v>
      </c>
      <c r="B18" s="45"/>
      <c r="C18" s="49"/>
      <c r="D18" s="50" t="s">
        <v>20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ht="12" customHeight="1" spans="1:16">
      <c r="A19" s="45" t="s">
        <v>38</v>
      </c>
      <c r="B19" s="45"/>
      <c r="C19" s="49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ht="12" customHeight="1" spans="1:16">
      <c r="A20" s="45" t="s">
        <v>39</v>
      </c>
      <c r="B20" s="45"/>
      <c r="C20" s="49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  <row r="21" ht="12" customHeight="1" spans="1:16">
      <c r="A21" s="45" t="s">
        <v>40</v>
      </c>
      <c r="B21" s="45"/>
      <c r="C21" s="49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ht="27.95" customHeight="1"/>
    <row r="58" ht="17.5" spans="5:13">
      <c r="E58" s="54"/>
      <c r="F58" s="54"/>
      <c r="G58" s="54"/>
      <c r="H58" s="54"/>
      <c r="I58" s="54"/>
      <c r="J58" s="54"/>
      <c r="K58" s="54"/>
      <c r="L58" s="54"/>
      <c r="M58" s="54"/>
    </row>
  </sheetData>
  <mergeCells count="21">
    <mergeCell ref="A1:P1"/>
    <mergeCell ref="H4:I4"/>
    <mergeCell ref="J4:L4"/>
    <mergeCell ref="G5:O5"/>
    <mergeCell ref="H8:O8"/>
    <mergeCell ref="H10:O10"/>
    <mergeCell ref="H12:O12"/>
    <mergeCell ref="H14:O14"/>
    <mergeCell ref="B16:P16"/>
    <mergeCell ref="D17:P17"/>
    <mergeCell ref="D18:P18"/>
    <mergeCell ref="D19:P19"/>
    <mergeCell ref="D20:P20"/>
    <mergeCell ref="D21:P21"/>
    <mergeCell ref="A5:A6"/>
    <mergeCell ref="B5:B6"/>
    <mergeCell ref="C5:C6"/>
    <mergeCell ref="D5:D6"/>
    <mergeCell ref="E5:E6"/>
    <mergeCell ref="F5:F6"/>
    <mergeCell ref="P5:P6"/>
  </mergeCells>
  <pageMargins left="0.160416666666667" right="0.160416666666667" top="0.2125" bottom="0.2125" header="0.511805555555556" footer="0.511805555555556"/>
  <pageSetup paperSize="9" scale="63" orientation="landscape"/>
  <headerFooter/>
  <rowBreaks count="3" manualBreakCount="3">
    <brk id="48" max="15" man="1"/>
    <brk id="49" max="16383" man="1"/>
    <brk id="5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lydia</cp:lastModifiedBy>
  <dcterms:created xsi:type="dcterms:W3CDTF">2017-08-19T01:56:00Z</dcterms:created>
  <cp:lastPrinted>2022-10-03T03:23:00Z</cp:lastPrinted>
  <dcterms:modified xsi:type="dcterms:W3CDTF">2025-07-04T06:01:55Z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0B71CD27741240459A9B535320C3F14D_13</vt:lpwstr>
  </property>
</Properties>
</file>