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(2)'!$A$1:$O$39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<sst xmlns="http://schemas.openxmlformats.org/spreadsheetml/2006/main" count="51" uniqueCount="38">
  <si>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</si>
  <si>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</si>
  <si>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</si>
  <si>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</si>
  <si>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</si>
  <si>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</si>
  <si>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</si>
  <si>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</si>
  <si>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</si>
  <si>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</si>
  <si>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</si>
  <si>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</si>
  <si>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</si>
  <si>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</si>
  <si>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</si>
  <si>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</t>
  </si>
  <si>
    <t>需订数量</t>
  </si>
  <si>
    <t>利丰</t>
  </si>
  <si>
    <t>1524743</t>
  </si>
  <si>
    <t>腰卡</t>
  </si>
  <si>
    <t>GIRLFRIEND SHORT</t>
  </si>
  <si>
    <t>品蓝</t>
  </si>
  <si>
    <t>744</t>
  </si>
  <si>
    <t>纸质吊牌</t>
  </si>
  <si>
    <t>MID RISE</t>
  </si>
  <si>
    <t>配绳仔001</t>
  </si>
  <si>
    <t>1524732</t>
  </si>
  <si>
    <t>黑色</t>
  </si>
  <si>
    <t>733</t>
  </si>
  <si>
    <t>1524740</t>
  </si>
  <si>
    <t>合计</t>
  </si>
  <si>
    <t>备注</t>
  </si>
  <si>
    <t>部门</t>
  </si>
  <si>
    <t>跟单 梁珍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</si>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</sst>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4" applyNumberFormat="0" applyAlignment="0" applyProtection="0">
      <alignment vertical="center"/>
    </xf>
    <xf numFmtId="0" fontId="19" fillId="7" borderId="35" applyNumberFormat="0" applyAlignment="0" applyProtection="0">
      <alignment vertical="center"/>
    </xf>
    <xf numFmtId="0" fontId="20" fillId="7" borderId="34" applyNumberFormat="0" applyAlignment="0" applyProtection="0">
      <alignment vertical="center"/>
    </xf>
    <xf numFmtId="0" fontId="21" fillId="8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3" borderId="19" xfId="49" applyFont="1" applyFill="1" applyBorder="1" applyAlignment="1">
      <alignment vertical="center"/>
    </xf>
    <xf numFmtId="0" fontId="6" fillId="0" borderId="18" xfId="51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 wrapText="1"/>
    </xf>
    <xf numFmtId="0" fontId="3" fillId="3" borderId="20" xfId="0" applyFont="1" applyFill="1" applyBorder="1">
      <alignment vertical="center"/>
    </xf>
    <xf numFmtId="0" fontId="3" fillId="3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vertical="center" wrapText="1" shrinkToFit="1"/>
    </xf>
    <xf numFmtId="0" fontId="5" fillId="3" borderId="21" xfId="49" applyFont="1" applyFill="1" applyBorder="1" applyAlignment="1">
      <alignment vertical="center"/>
    </xf>
    <xf numFmtId="0" fontId="6" fillId="0" borderId="22" xfId="5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vertical="center" wrapText="1"/>
    </xf>
    <xf numFmtId="0" fontId="3" fillId="3" borderId="23" xfId="0" applyFont="1" applyFill="1" applyBorder="1">
      <alignment vertical="center"/>
    </xf>
    <xf numFmtId="0" fontId="3" fillId="3" borderId="6" xfId="0" applyFont="1" applyFill="1" applyBorder="1">
      <alignment vertical="center"/>
    </xf>
    <xf numFmtId="49" fontId="4" fillId="0" borderId="6" xfId="50" applyNumberFormat="1" applyFont="1" applyFill="1" applyBorder="1" applyAlignment="1">
      <alignment vertical="center" wrapText="1" shrinkToFit="1"/>
    </xf>
    <xf numFmtId="0" fontId="5" fillId="3" borderId="24" xfId="49" applyFont="1" applyFill="1" applyBorder="1" applyAlignment="1">
      <alignment vertical="center"/>
    </xf>
    <xf numFmtId="0" fontId="6" fillId="0" borderId="6" xfId="5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vertical="center"/>
    </xf>
    <xf numFmtId="0" fontId="3" fillId="3" borderId="25" xfId="0" applyFont="1" applyFill="1" applyBorder="1">
      <alignment vertical="center"/>
    </xf>
    <xf numFmtId="0" fontId="3" fillId="3" borderId="22" xfId="0" applyFont="1" applyFill="1" applyBorder="1">
      <alignment vertical="center"/>
    </xf>
    <xf numFmtId="49" fontId="4" fillId="0" borderId="22" xfId="50" applyNumberFormat="1" applyFont="1" applyFill="1" applyBorder="1" applyAlignment="1">
      <alignment vertical="center" wrapText="1" shrinkToFit="1"/>
    </xf>
    <xf numFmtId="0" fontId="5" fillId="3" borderId="26" xfId="49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28" xfId="0" applyFont="1" applyFill="1" applyBorder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1" fontId="2" fillId="3" borderId="18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1" fontId="2" fillId="3" borderId="3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721360</xdr:colOff>
      <xdr:row>49</xdr:row>
      <xdr:rowOff>64135</xdr:rowOff>
    </xdr:from>
    <xdr:to>
      <xdr:col>15</xdr:col>
      <xdr:colOff>596265</xdr:colOff>
      <xdr:row>74</xdr:row>
      <xdr:rowOff>167005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03925" y="10524490"/>
          <a:ext cx="5548630" cy="4592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368935</xdr:colOff>
      <xdr:row>14</xdr:row>
      <xdr:rowOff>99695</xdr:rowOff>
    </xdr:from>
    <xdr:to>
      <xdr:col>12</xdr:col>
      <xdr:colOff>354965</xdr:colOff>
      <xdr:row>36</xdr:row>
      <xdr:rowOff>50800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51500" y="4197985"/>
          <a:ext cx="3905250" cy="400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666115</xdr:colOff>
      <xdr:row>12</xdr:row>
      <xdr:rowOff>160020</xdr:rowOff>
    </xdr:from>
    <xdr:to>
      <xdr:col>5</xdr:col>
      <xdr:colOff>545465</xdr:colOff>
      <xdr:row>39</xdr:row>
      <xdr:rowOff>18415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237740" y="3890645"/>
          <a:ext cx="3590290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view="pageBreakPreview" zoomScale="70" zoomScaleNormal="100" workbookViewId="0">
      <selection activeCell="P5" sqref="P$1:R$1048576"/>
    </sheetView>
  </sheetViews>
  <sheetFormatPr defaultColWidth="9" defaultRowHeight="14"/>
  <cols>
    <col min="1" max="1" width="10.5" customWidth="1"/>
    <col min="2" max="2" width="12" customWidth="1"/>
    <col min="3" max="3" width="11.2545454545455" style="2" customWidth="1"/>
    <col min="4" max="4" width="17.3727272727273" customWidth="1"/>
    <col min="5" max="5" width="24.5" customWidth="1"/>
    <col min="6" max="6" width="11.8727272727273" customWidth="1"/>
    <col min="7" max="14" width="7.37272727272727" customWidth="1"/>
    <col min="15" max="15" width="10.3727272727273" customWidth="1"/>
  </cols>
  <sheetData>
    <row r="1" ht="30.95" customHeight="1" spans="1:15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95" customHeight="1" spans="1:15">
      <c r="A2" s="5" t="s">
        <v>1</v>
      </c>
      <c r="B2" s="6"/>
      <c r="C2" s="7"/>
      <c r="D2" s="6"/>
      <c r="E2" s="5"/>
      <c r="F2" s="8"/>
      <c r="G2" s="5" t="s">
        <v>2</v>
      </c>
      <c r="H2" s="8"/>
      <c r="I2" s="8" t="s">
        <v>3</v>
      </c>
      <c r="J2" s="8"/>
      <c r="K2" s="8"/>
      <c r="L2" s="8"/>
      <c r="M2" s="8"/>
      <c r="N2" s="8"/>
      <c r="O2" s="68"/>
    </row>
    <row r="3" ht="18.95" customHeight="1" spans="1:15">
      <c r="A3" s="9" t="s">
        <v>4</v>
      </c>
      <c r="B3" s="9"/>
      <c r="C3" s="10"/>
      <c r="D3" s="9"/>
      <c r="E3" s="9"/>
      <c r="F3" s="11"/>
      <c r="G3" s="9" t="s">
        <v>5</v>
      </c>
      <c r="H3" s="11" t="s">
        <v>6</v>
      </c>
      <c r="I3" s="11"/>
      <c r="J3" s="11"/>
      <c r="K3" s="11"/>
      <c r="L3" s="11"/>
      <c r="M3" s="11"/>
      <c r="N3" s="11"/>
      <c r="O3" s="69"/>
    </row>
    <row r="4" ht="18.95" customHeight="1" spans="1:15">
      <c r="A4" s="12" t="s">
        <v>7</v>
      </c>
      <c r="B4" s="12"/>
      <c r="C4" s="13"/>
      <c r="D4" s="12"/>
      <c r="E4" s="12"/>
      <c r="F4" s="14"/>
      <c r="G4" s="15" t="s">
        <v>8</v>
      </c>
      <c r="H4" s="16"/>
      <c r="I4" s="70">
        <v>45839</v>
      </c>
      <c r="J4" s="70"/>
      <c r="K4" s="70"/>
      <c r="L4" s="71"/>
      <c r="M4" s="71"/>
      <c r="N4" s="71"/>
      <c r="O4" s="16" t="s">
        <v>9</v>
      </c>
    </row>
    <row r="5" ht="18.95" customHeight="1" spans="1:15">
      <c r="A5" s="17" t="s">
        <v>10</v>
      </c>
      <c r="B5" s="18" t="s">
        <v>11</v>
      </c>
      <c r="C5" s="19" t="s">
        <v>12</v>
      </c>
      <c r="D5" s="18" t="s">
        <v>13</v>
      </c>
      <c r="E5" s="20" t="s">
        <v>14</v>
      </c>
      <c r="F5" s="21" t="s">
        <v>15</v>
      </c>
      <c r="G5" s="21"/>
      <c r="H5" s="21"/>
      <c r="I5" s="21"/>
      <c r="J5" s="21"/>
      <c r="K5" s="21"/>
      <c r="L5" s="21"/>
      <c r="M5" s="21"/>
      <c r="N5" s="72"/>
      <c r="O5" s="18" t="s">
        <v>16</v>
      </c>
    </row>
    <row r="6" ht="15" customHeight="1" spans="1:15">
      <c r="A6" s="22"/>
      <c r="B6" s="23"/>
      <c r="C6" s="24"/>
      <c r="D6" s="23"/>
      <c r="E6" s="25"/>
      <c r="F6" s="26"/>
      <c r="G6" s="9">
        <v>6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14</v>
      </c>
      <c r="N6" s="9">
        <v>16</v>
      </c>
      <c r="O6" s="23"/>
    </row>
    <row r="7" ht="32" customHeight="1" spans="1:15">
      <c r="A7" s="27" t="s">
        <v>17</v>
      </c>
      <c r="B7" s="28">
        <v>179666</v>
      </c>
      <c r="C7" s="29" t="s">
        <v>18</v>
      </c>
      <c r="D7" s="30" t="s">
        <v>19</v>
      </c>
      <c r="E7" s="31" t="s">
        <v>20</v>
      </c>
      <c r="F7" s="32">
        <v>2400</v>
      </c>
      <c r="G7" s="33">
        <v>276</v>
      </c>
      <c r="H7" s="33">
        <v>316</v>
      </c>
      <c r="I7" s="33">
        <v>296</v>
      </c>
      <c r="J7" s="33">
        <v>388</v>
      </c>
      <c r="K7" s="33">
        <v>275</v>
      </c>
      <c r="L7" s="33">
        <v>203</v>
      </c>
      <c r="M7" s="33">
        <v>530</v>
      </c>
      <c r="N7" s="33">
        <v>164</v>
      </c>
      <c r="O7" s="73">
        <f>SUM(G7:N7)</f>
        <v>2448</v>
      </c>
    </row>
    <row r="8" ht="27" customHeight="1" spans="1:15">
      <c r="A8" s="34"/>
      <c r="B8" s="35" t="s">
        <v>21</v>
      </c>
      <c r="C8" s="36" t="s">
        <v>22</v>
      </c>
      <c r="D8" s="37" t="s">
        <v>23</v>
      </c>
      <c r="E8" s="38" t="s">
        <v>24</v>
      </c>
      <c r="F8" s="39"/>
      <c r="G8" s="40" t="s">
        <v>25</v>
      </c>
      <c r="H8" s="40"/>
      <c r="I8" s="40"/>
      <c r="J8" s="40"/>
      <c r="K8" s="40"/>
      <c r="L8" s="40"/>
      <c r="M8" s="40"/>
      <c r="N8" s="40"/>
      <c r="O8" s="73">
        <f>F7*1.02</f>
        <v>2448</v>
      </c>
    </row>
    <row r="9" ht="32" customHeight="1" spans="1:15">
      <c r="A9" s="27" t="s">
        <v>17</v>
      </c>
      <c r="B9" s="28">
        <v>179664</v>
      </c>
      <c r="C9" s="29" t="s">
        <v>26</v>
      </c>
      <c r="D9" s="30" t="s">
        <v>19</v>
      </c>
      <c r="E9" s="31" t="s">
        <v>20</v>
      </c>
      <c r="F9" s="32">
        <v>2500</v>
      </c>
      <c r="G9" s="41">
        <v>367</v>
      </c>
      <c r="H9" s="41">
        <v>225</v>
      </c>
      <c r="I9" s="41">
        <v>346</v>
      </c>
      <c r="J9" s="41">
        <v>214</v>
      </c>
      <c r="K9" s="41">
        <v>276</v>
      </c>
      <c r="L9" s="41">
        <v>459</v>
      </c>
      <c r="M9" s="41">
        <v>327</v>
      </c>
      <c r="N9" s="41">
        <v>336</v>
      </c>
      <c r="O9" s="73">
        <f>SUM(G9:N9)</f>
        <v>2550</v>
      </c>
    </row>
    <row r="10" ht="27" customHeight="1" spans="1:15">
      <c r="A10" s="42"/>
      <c r="B10" s="43" t="s">
        <v>27</v>
      </c>
      <c r="C10" s="44" t="s">
        <v>28</v>
      </c>
      <c r="D10" s="45" t="s">
        <v>23</v>
      </c>
      <c r="E10" s="46" t="s">
        <v>24</v>
      </c>
      <c r="F10" s="47"/>
      <c r="G10" s="40" t="s">
        <v>25</v>
      </c>
      <c r="H10" s="40"/>
      <c r="I10" s="40"/>
      <c r="J10" s="40"/>
      <c r="K10" s="40"/>
      <c r="L10" s="40"/>
      <c r="M10" s="40"/>
      <c r="N10" s="40"/>
      <c r="O10" s="74">
        <f>F9*1.02</f>
        <v>2550</v>
      </c>
    </row>
    <row r="11" ht="27" customHeight="1" spans="1:15">
      <c r="A11" s="27" t="s">
        <v>17</v>
      </c>
      <c r="B11" s="28">
        <v>179667</v>
      </c>
      <c r="C11" s="29" t="s">
        <v>29</v>
      </c>
      <c r="D11" s="30" t="s">
        <v>19</v>
      </c>
      <c r="E11" s="31" t="s">
        <v>20</v>
      </c>
      <c r="F11" s="32">
        <v>1700</v>
      </c>
      <c r="G11" s="32">
        <v>164</v>
      </c>
      <c r="H11" s="41">
        <v>510</v>
      </c>
      <c r="I11" s="41">
        <v>102</v>
      </c>
      <c r="J11" s="41">
        <v>182</v>
      </c>
      <c r="K11" s="41">
        <v>265</v>
      </c>
      <c r="L11" s="41">
        <v>224</v>
      </c>
      <c r="M11" s="41">
        <v>164</v>
      </c>
      <c r="N11" s="41">
        <v>123</v>
      </c>
      <c r="O11" s="73">
        <f>SUM(G11:N11)</f>
        <v>1734</v>
      </c>
    </row>
    <row r="12" ht="27" customHeight="1" spans="1:15">
      <c r="A12" s="48"/>
      <c r="B12" s="49"/>
      <c r="C12" s="50"/>
      <c r="D12" s="51" t="s">
        <v>23</v>
      </c>
      <c r="E12" s="38" t="s">
        <v>24</v>
      </c>
      <c r="F12" s="52"/>
      <c r="G12" s="40" t="s">
        <v>25</v>
      </c>
      <c r="H12" s="40"/>
      <c r="I12" s="40"/>
      <c r="J12" s="40"/>
      <c r="K12" s="40"/>
      <c r="L12" s="40"/>
      <c r="M12" s="40"/>
      <c r="N12" s="40"/>
      <c r="O12" s="75">
        <f>F11*1.02</f>
        <v>1734</v>
      </c>
    </row>
    <row r="13" s="1" customFormat="1" ht="13" customHeight="1" spans="1:15">
      <c r="A13" s="53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ht="15.95" customHeight="1" spans="1:15">
      <c r="A14" s="55" t="s">
        <v>30</v>
      </c>
      <c r="B14" s="55"/>
      <c r="C14" s="56"/>
      <c r="D14" s="57"/>
      <c r="E14" s="8"/>
      <c r="F14" s="57"/>
      <c r="G14" s="57"/>
      <c r="H14" s="57"/>
      <c r="I14" s="57"/>
      <c r="J14" s="57"/>
      <c r="K14" s="57"/>
      <c r="L14" s="57"/>
      <c r="M14" s="57"/>
      <c r="N14" s="57"/>
      <c r="O14" s="76"/>
    </row>
    <row r="15" ht="21" customHeight="1" spans="1:15">
      <c r="A15" s="58" t="s">
        <v>31</v>
      </c>
      <c r="B15" s="59"/>
      <c r="C15" s="60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</row>
    <row r="16" ht="12" customHeight="1" spans="1:15">
      <c r="A16" s="58" t="s">
        <v>32</v>
      </c>
      <c r="B16" s="58"/>
      <c r="C16" s="62"/>
      <c r="D16" s="63" t="s">
        <v>33</v>
      </c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12" customHeight="1" spans="1:15">
      <c r="A17" s="58" t="s">
        <v>34</v>
      </c>
      <c r="B17" s="58"/>
      <c r="C17" s="62"/>
      <c r="D17" s="63" t="s">
        <v>19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12" customHeight="1" spans="1:15">
      <c r="A18" s="58" t="s">
        <v>35</v>
      </c>
      <c r="B18" s="58"/>
      <c r="C18" s="62"/>
      <c r="D18" s="65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ht="12" customHeight="1" spans="1:15">
      <c r="A19" s="58" t="s">
        <v>36</v>
      </c>
      <c r="B19" s="58"/>
      <c r="C19" s="62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ht="12" customHeight="1" spans="1:15">
      <c r="A20" s="58" t="s">
        <v>37</v>
      </c>
      <c r="B20" s="58"/>
      <c r="C20" s="62"/>
      <c r="D20" s="65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ht="27.95" customHeight="1"/>
    <row r="57" ht="17.5" spans="5:12">
      <c r="E57" s="67"/>
      <c r="F57" s="67"/>
      <c r="G57" s="67"/>
      <c r="H57" s="67"/>
      <c r="I57" s="67"/>
      <c r="J57" s="67"/>
      <c r="K57" s="67"/>
      <c r="L57" s="67"/>
    </row>
  </sheetData>
  <mergeCells count="20">
    <mergeCell ref="A1:O1"/>
    <mergeCell ref="G4:H4"/>
    <mergeCell ref="I4:K4"/>
    <mergeCell ref="G5:N5"/>
    <mergeCell ref="G8:N8"/>
    <mergeCell ref="G10:N10"/>
    <mergeCell ref="G12:N12"/>
    <mergeCell ref="B15:O15"/>
    <mergeCell ref="D16:O16"/>
    <mergeCell ref="D17:O17"/>
    <mergeCell ref="D18:O18"/>
    <mergeCell ref="D19:O19"/>
    <mergeCell ref="D20:O20"/>
    <mergeCell ref="A5:A6"/>
    <mergeCell ref="B5:B6"/>
    <mergeCell ref="C5:C6"/>
    <mergeCell ref="D5:D6"/>
    <mergeCell ref="E5:E6"/>
    <mergeCell ref="F5:F6"/>
    <mergeCell ref="O5:O6"/>
  </mergeCells>
  <pageMargins left="0.160416666666667" right="0.160416666666667" top="0.2125" bottom="0.2125" header="0.511805555555556" footer="0.511805555555556"/>
  <pageSetup paperSize="9" scale="66" orientation="landscape"/>
  <headerFooter/>
  <rowBreaks count="4" manualBreakCount="4">
    <brk id="39" max="14" man="1"/>
    <brk id="41" max="14" man="1"/>
    <brk id="43" max="14" man="1"/>
    <brk id="5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2022-10-03T03:23:00Z</cp:lastPrinted>
  <dcterms:modified xsi:type="dcterms:W3CDTF">2025-07-04T06:02:21Z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24E2FE83FAD0456EBDEBE19F3B71D771_13</vt:lpwstr>
  </property>
</Properties>
</file>