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<sst xmlns="http://schemas.openxmlformats.org/spreadsheetml/2006/main" count="63" uniqueCount="44">
  <si>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申购合同</t>
  </si>
  <si>
    <t>供方：上海汭洐</t>
  </si>
  <si>
    <t>合同标号：</t>
  </si>
  <si>
    <t>WSJ20250625-1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</si>
  <si>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</si>
  <si>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</si>
  <si>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</si>
  <si>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</si>
  <si>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</si>
  <si>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2025-7-12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</si>
  <si>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</si>
  <si>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</si>
  <si>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</si>
  <si>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</si>
  <si>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</si>
  <si>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</si>
  <si>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</si>
  <si>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</si>
  <si>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</si>
  <si>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038566</t>
  </si>
  <si>
    <t>帆布吊牌</t>
  </si>
  <si>
    <t>SKINNY</t>
  </si>
  <si>
    <t>配001绳仔</t>
  </si>
  <si>
    <t>远方蓝</t>
  </si>
  <si>
    <t>纸质吊牌</t>
  </si>
  <si>
    <t>纸质腰卡</t>
  </si>
  <si>
    <t>Mid Rise</t>
  </si>
  <si>
    <t>帆布后袋牌</t>
  </si>
  <si>
    <t>ANKLE LENGTH</t>
  </si>
  <si>
    <t>1523546</t>
  </si>
  <si>
    <t>靛蓝</t>
  </si>
  <si>
    <t>038558</t>
  </si>
  <si>
    <t>1523418</t>
  </si>
  <si>
    <t>黑色</t>
  </si>
  <si>
    <t>421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</si>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</sst>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/>
  </cellStyleXfs>
  <cellXfs count="6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49" fontId="3" fillId="0" borderId="12" xfId="0" applyNumberFormat="1" applyFont="1" applyFill="1" applyBorder="1">
      <alignment vertical="center"/>
    </xf>
    <xf numFmtId="0" fontId="2" fillId="0" borderId="12" xfId="0" applyFont="1" applyFill="1" applyBorder="1" applyAlignment="1">
      <alignment vertical="center"/>
    </xf>
    <xf numFmtId="0" fontId="4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7" xfId="49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7" fillId="0" borderId="1" xfId="50" applyNumberFormat="1" applyFont="1" applyFill="1" applyBorder="1" applyAlignment="1">
      <alignment vertical="center" wrapText="1" shrinkToFit="1"/>
    </xf>
    <xf numFmtId="0" fontId="4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7" fillId="0" borderId="19" xfId="50" applyNumberFormat="1" applyFont="1" applyFill="1" applyBorder="1" applyAlignment="1">
      <alignment vertical="center" wrapText="1" shrinkToFit="1"/>
    </xf>
    <xf numFmtId="0" fontId="4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8" fillId="0" borderId="19" xfId="0" applyFont="1" applyFill="1" applyBorder="1" applyAlignment="1">
      <alignment vertical="center"/>
    </xf>
    <xf numFmtId="49" fontId="7" fillId="0" borderId="12" xfId="50" applyNumberFormat="1" applyFont="1" applyFill="1" applyBorder="1" applyAlignment="1">
      <alignment vertical="center" wrapText="1" shrinkToFit="1"/>
    </xf>
    <xf numFmtId="0" fontId="8" fillId="0" borderId="12" xfId="0" applyFont="1" applyFill="1" applyBorder="1" applyAlignment="1">
      <alignment vertical="center"/>
    </xf>
    <xf numFmtId="0" fontId="5" fillId="0" borderId="1" xfId="0" applyFont="1" applyBorder="1">
      <alignment vertical="center"/>
    </xf>
    <xf numFmtId="49" fontId="9" fillId="0" borderId="21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21" xfId="0" applyFont="1" applyBorder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769620</xdr:colOff>
      <xdr:row>20</xdr:row>
      <xdr:rowOff>42545</xdr:rowOff>
    </xdr:from>
    <xdr:to>
      <xdr:col>12</xdr:col>
      <xdr:colOff>467995</xdr:colOff>
      <xdr:row>45</xdr:row>
      <xdr:rowOff>14605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1245" y="5715635"/>
          <a:ext cx="7328535" cy="4511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view="pageBreakPreview" zoomScale="70" zoomScaleNormal="100" workbookViewId="0">
      <selection activeCell="Q5" sqref="Q$1:S$1048576"/>
    </sheetView>
  </sheetViews>
  <sheetFormatPr defaultColWidth="9" defaultRowHeight="14"/>
  <cols>
    <col min="1" max="1" width="10.5" customWidth="1"/>
    <col min="2" max="2" width="12" customWidth="1"/>
    <col min="3" max="3" width="11.2545454545455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56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57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58"/>
      <c r="J4" s="59">
        <v>45833</v>
      </c>
      <c r="K4" s="59"/>
      <c r="L4" s="59"/>
      <c r="M4" s="60"/>
      <c r="N4" s="60"/>
      <c r="O4" s="60"/>
      <c r="P4" s="61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5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ht="24" customHeight="1" spans="1:17">
      <c r="A7" s="19" t="s">
        <v>18</v>
      </c>
      <c r="B7" s="20" t="s">
        <v>19</v>
      </c>
      <c r="C7" s="21">
        <v>1523544</v>
      </c>
      <c r="D7" s="22" t="s">
        <v>20</v>
      </c>
      <c r="E7" s="23" t="s">
        <v>21</v>
      </c>
      <c r="F7" s="21">
        <v>1400</v>
      </c>
      <c r="G7" s="24" t="s">
        <v>22</v>
      </c>
      <c r="H7" s="25"/>
      <c r="I7" s="25"/>
      <c r="J7" s="25"/>
      <c r="K7" s="25"/>
      <c r="L7" s="25"/>
      <c r="M7" s="25"/>
      <c r="N7" s="25"/>
      <c r="O7" s="25"/>
      <c r="P7" s="62"/>
      <c r="Q7" s="66"/>
    </row>
    <row r="8" ht="24" customHeight="1" spans="1:17">
      <c r="A8" s="26"/>
      <c r="B8" s="27" t="s">
        <v>23</v>
      </c>
      <c r="C8" s="28">
        <v>543</v>
      </c>
      <c r="D8" s="29" t="s">
        <v>24</v>
      </c>
      <c r="E8" s="30">
        <v>10</v>
      </c>
      <c r="F8" s="28"/>
      <c r="G8" s="31"/>
      <c r="H8" s="32"/>
      <c r="I8" s="32"/>
      <c r="J8" s="32"/>
      <c r="K8" s="32"/>
      <c r="L8" s="32"/>
      <c r="M8" s="32"/>
      <c r="N8" s="32"/>
      <c r="O8" s="32"/>
      <c r="P8" s="62">
        <f>F7*1.02</f>
        <v>1428</v>
      </c>
      <c r="Q8" s="66"/>
    </row>
    <row r="9" ht="24" customHeight="1" spans="1:17">
      <c r="A9" s="26"/>
      <c r="B9" s="27"/>
      <c r="C9" s="33"/>
      <c r="D9" s="34" t="s">
        <v>25</v>
      </c>
      <c r="E9" s="35" t="s">
        <v>26</v>
      </c>
      <c r="F9" s="36"/>
      <c r="G9" s="37">
        <v>31</v>
      </c>
      <c r="H9" s="37">
        <v>240</v>
      </c>
      <c r="I9" s="37">
        <v>270</v>
      </c>
      <c r="J9" s="37">
        <v>51</v>
      </c>
      <c r="K9" s="37">
        <v>275</v>
      </c>
      <c r="L9" s="37">
        <v>56</v>
      </c>
      <c r="M9" s="37">
        <v>209</v>
      </c>
      <c r="N9" s="37">
        <v>204</v>
      </c>
      <c r="O9" s="37">
        <v>92</v>
      </c>
      <c r="P9" s="63">
        <f t="shared" ref="P9:P14" si="0">SUM(G9:O9)</f>
        <v>1428</v>
      </c>
      <c r="Q9" s="66"/>
    </row>
    <row r="10" ht="24" customHeight="1" spans="1:17">
      <c r="A10" s="38"/>
      <c r="B10" s="39"/>
      <c r="C10" s="40"/>
      <c r="D10" s="41" t="s">
        <v>27</v>
      </c>
      <c r="E10" s="42" t="s">
        <v>28</v>
      </c>
      <c r="F10" s="43"/>
      <c r="G10" s="37"/>
      <c r="H10" s="37"/>
      <c r="I10" s="37"/>
      <c r="J10" s="37"/>
      <c r="K10" s="37"/>
      <c r="L10" s="37"/>
      <c r="M10" s="37"/>
      <c r="N10" s="37"/>
      <c r="O10" s="37"/>
      <c r="P10" s="64">
        <f t="shared" si="0"/>
        <v>0</v>
      </c>
      <c r="Q10" s="66"/>
    </row>
    <row r="11" ht="24" customHeight="1" spans="1:17">
      <c r="A11" s="19" t="s">
        <v>18</v>
      </c>
      <c r="B11" s="20" t="s">
        <v>19</v>
      </c>
      <c r="C11" s="44" t="s">
        <v>29</v>
      </c>
      <c r="D11" s="22" t="s">
        <v>20</v>
      </c>
      <c r="E11" s="23" t="s">
        <v>21</v>
      </c>
      <c r="F11" s="45">
        <v>500</v>
      </c>
      <c r="G11" s="24" t="s">
        <v>22</v>
      </c>
      <c r="H11" s="25"/>
      <c r="I11" s="25"/>
      <c r="J11" s="25"/>
      <c r="K11" s="25"/>
      <c r="L11" s="25"/>
      <c r="M11" s="25"/>
      <c r="N11" s="25"/>
      <c r="O11" s="25"/>
      <c r="P11" s="62"/>
      <c r="Q11" s="66"/>
    </row>
    <row r="12" ht="24" customHeight="1" spans="1:17">
      <c r="A12" s="26"/>
      <c r="B12" s="27" t="s">
        <v>30</v>
      </c>
      <c r="C12" s="33"/>
      <c r="D12" s="29" t="s">
        <v>24</v>
      </c>
      <c r="E12" s="30">
        <v>10</v>
      </c>
      <c r="F12" s="36"/>
      <c r="G12" s="31"/>
      <c r="H12" s="32"/>
      <c r="I12" s="32"/>
      <c r="J12" s="32"/>
      <c r="K12" s="32"/>
      <c r="L12" s="32"/>
      <c r="M12" s="32"/>
      <c r="N12" s="32"/>
      <c r="O12" s="32"/>
      <c r="P12" s="62">
        <f>F11*1.02</f>
        <v>510</v>
      </c>
      <c r="Q12" s="66"/>
    </row>
    <row r="13" ht="24" customHeight="1" spans="1:17">
      <c r="A13" s="26"/>
      <c r="B13" s="27"/>
      <c r="C13" s="33"/>
      <c r="D13" s="34" t="s">
        <v>25</v>
      </c>
      <c r="E13" s="35" t="s">
        <v>26</v>
      </c>
      <c r="F13" s="36"/>
      <c r="G13" s="37">
        <v>31</v>
      </c>
      <c r="H13" s="37">
        <v>31</v>
      </c>
      <c r="I13" s="37">
        <v>51</v>
      </c>
      <c r="J13" s="37">
        <v>100</v>
      </c>
      <c r="K13" s="37">
        <v>21</v>
      </c>
      <c r="L13" s="37">
        <v>42</v>
      </c>
      <c r="M13" s="37">
        <v>121</v>
      </c>
      <c r="N13" s="37">
        <v>82</v>
      </c>
      <c r="O13" s="65">
        <v>0</v>
      </c>
      <c r="P13" s="63">
        <f t="shared" si="0"/>
        <v>479</v>
      </c>
      <c r="Q13" s="66"/>
    </row>
    <row r="14" ht="24" customHeight="1" spans="1:17">
      <c r="A14" s="38"/>
      <c r="B14" s="39"/>
      <c r="C14" s="40"/>
      <c r="D14" s="41" t="s">
        <v>27</v>
      </c>
      <c r="E14" s="42" t="s">
        <v>28</v>
      </c>
      <c r="F14" s="43"/>
      <c r="G14" s="37"/>
      <c r="H14" s="37"/>
      <c r="I14" s="37"/>
      <c r="J14" s="37"/>
      <c r="K14" s="37"/>
      <c r="L14" s="37"/>
      <c r="M14" s="37"/>
      <c r="N14" s="37"/>
      <c r="O14" s="37"/>
      <c r="P14" s="64">
        <f t="shared" si="0"/>
        <v>0</v>
      </c>
      <c r="Q14" s="66"/>
    </row>
    <row r="15" ht="24" customHeight="1" spans="1:17">
      <c r="A15" s="19" t="s">
        <v>18</v>
      </c>
      <c r="B15" s="20" t="s">
        <v>31</v>
      </c>
      <c r="C15" s="44" t="s">
        <v>32</v>
      </c>
      <c r="D15" s="22" t="s">
        <v>20</v>
      </c>
      <c r="E15" s="23" t="s">
        <v>21</v>
      </c>
      <c r="F15" s="45">
        <v>2000</v>
      </c>
      <c r="G15" s="24" t="s">
        <v>22</v>
      </c>
      <c r="H15" s="25"/>
      <c r="I15" s="25"/>
      <c r="J15" s="25"/>
      <c r="K15" s="25"/>
      <c r="L15" s="25"/>
      <c r="M15" s="25"/>
      <c r="N15" s="25"/>
      <c r="O15" s="25"/>
      <c r="P15" s="62"/>
      <c r="Q15" s="66"/>
    </row>
    <row r="16" ht="24" customHeight="1" spans="1:17">
      <c r="A16" s="26"/>
      <c r="B16" s="27" t="s">
        <v>33</v>
      </c>
      <c r="C16" s="33" t="s">
        <v>34</v>
      </c>
      <c r="D16" s="29" t="s">
        <v>24</v>
      </c>
      <c r="E16" s="30">
        <v>10</v>
      </c>
      <c r="F16" s="36"/>
      <c r="G16" s="31"/>
      <c r="H16" s="32"/>
      <c r="I16" s="32"/>
      <c r="J16" s="32"/>
      <c r="K16" s="32"/>
      <c r="L16" s="32"/>
      <c r="M16" s="32"/>
      <c r="N16" s="32"/>
      <c r="O16" s="32"/>
      <c r="P16" s="62">
        <f>F15*1.02</f>
        <v>2040</v>
      </c>
      <c r="Q16" s="66"/>
    </row>
    <row r="17" ht="24" customHeight="1" spans="1:17">
      <c r="A17" s="26"/>
      <c r="B17" s="27"/>
      <c r="C17" s="33"/>
      <c r="D17" s="34" t="s">
        <v>25</v>
      </c>
      <c r="E17" s="35" t="s">
        <v>26</v>
      </c>
      <c r="F17" s="36"/>
      <c r="G17" s="37">
        <v>0</v>
      </c>
      <c r="H17" s="37">
        <v>32</v>
      </c>
      <c r="I17" s="37">
        <v>301</v>
      </c>
      <c r="J17" s="37">
        <v>211</v>
      </c>
      <c r="K17" s="37">
        <v>216</v>
      </c>
      <c r="L17" s="37">
        <v>180</v>
      </c>
      <c r="M17" s="37">
        <v>374</v>
      </c>
      <c r="N17" s="37">
        <v>64</v>
      </c>
      <c r="O17" s="37">
        <v>0</v>
      </c>
      <c r="P17" s="63">
        <f>SUM(G17:O17)</f>
        <v>1378</v>
      </c>
      <c r="Q17" s="66"/>
    </row>
    <row r="18" ht="24" customHeight="1" spans="1:17">
      <c r="A18" s="38"/>
      <c r="B18" s="39"/>
      <c r="C18" s="40"/>
      <c r="D18" s="41" t="s">
        <v>27</v>
      </c>
      <c r="E18" s="42" t="s">
        <v>28</v>
      </c>
      <c r="F18" s="43"/>
      <c r="G18" s="37"/>
      <c r="H18" s="37"/>
      <c r="I18" s="37"/>
      <c r="J18" s="37"/>
      <c r="K18" s="37"/>
      <c r="L18" s="37"/>
      <c r="M18" s="37"/>
      <c r="N18" s="37"/>
      <c r="O18" s="37"/>
      <c r="P18" s="64">
        <f>SUM(G18:O18)</f>
        <v>0</v>
      </c>
      <c r="Q18" s="66"/>
    </row>
    <row r="19" ht="15.95" customHeight="1" spans="1:16">
      <c r="A19" s="46" t="s">
        <v>35</v>
      </c>
      <c r="B19" s="46"/>
      <c r="C19" s="47"/>
      <c r="D19" s="48"/>
      <c r="E19" s="6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61"/>
    </row>
    <row r="20" ht="21" customHeight="1" spans="1:16">
      <c r="A20" s="46" t="s">
        <v>36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ht="12" customHeight="1" spans="1:16">
      <c r="A21" s="46" t="s">
        <v>37</v>
      </c>
      <c r="B21" s="46"/>
      <c r="C21" s="51"/>
      <c r="D21" s="52" t="s">
        <v>38</v>
      </c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</row>
    <row r="22" ht="12" customHeight="1" spans="1:16">
      <c r="A22" s="46" t="s">
        <v>39</v>
      </c>
      <c r="B22" s="46"/>
      <c r="C22" s="51"/>
      <c r="D22" s="52" t="s">
        <v>40</v>
      </c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ht="12" customHeight="1" spans="1:16">
      <c r="A23" s="46" t="s">
        <v>41</v>
      </c>
      <c r="B23" s="46"/>
      <c r="C23" s="51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ht="12" customHeight="1" spans="1:16">
      <c r="A24" s="46" t="s">
        <v>42</v>
      </c>
      <c r="B24" s="46"/>
      <c r="C24" s="51"/>
      <c r="D24" s="54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ht="12" customHeight="1" spans="1:16">
      <c r="A25" s="46" t="s">
        <v>43</v>
      </c>
      <c r="B25" s="46"/>
      <c r="C25" s="51"/>
      <c r="D25" s="54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ht="27.95" customHeight="1"/>
    <row r="27" ht="17.5" spans="6:14">
      <c r="F27" s="37"/>
      <c r="G27" s="37"/>
      <c r="H27" s="37"/>
      <c r="I27" s="37"/>
      <c r="J27" s="37"/>
      <c r="K27" s="37"/>
      <c r="L27" s="37"/>
      <c r="M27" s="37"/>
      <c r="N27" s="37"/>
    </row>
  </sheetData>
  <mergeCells count="20">
    <mergeCell ref="A1:P1"/>
    <mergeCell ref="H4:I4"/>
    <mergeCell ref="J4:L4"/>
    <mergeCell ref="G5:O5"/>
    <mergeCell ref="B20:P20"/>
    <mergeCell ref="D21:P21"/>
    <mergeCell ref="D22:P22"/>
    <mergeCell ref="D23:P23"/>
    <mergeCell ref="D24:P24"/>
    <mergeCell ref="D25:P25"/>
    <mergeCell ref="A5:A6"/>
    <mergeCell ref="B5:B6"/>
    <mergeCell ref="C5:C6"/>
    <mergeCell ref="D5:D6"/>
    <mergeCell ref="E5:E6"/>
    <mergeCell ref="F5:F6"/>
    <mergeCell ref="P5:P6"/>
    <mergeCell ref="G7:O8"/>
    <mergeCell ref="G11:O12"/>
    <mergeCell ref="G15:O16"/>
  </mergeCells>
  <pageMargins left="0.160416666666667" right="0.160416666666667" top="0.2125" bottom="0.2125" header="0.511805555555556" footer="0.511805555555556"/>
  <pageSetup paperSize="9" scale="58" orientation="landscape"/>
  <headerFooter/>
  <rowBreaks count="1" manualBreakCount="1">
    <brk id="49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2022-09-30T08:05:00Z</cp:lastPrinted>
  <dcterms:modified xsi:type="dcterms:W3CDTF">2025-07-04T05:53:09Z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DA755073A5944CA5ACFD2F88ECEA58D8_13</vt:lpwstr>
  </property>
</Properties>
</file>