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(2)'!$A$1:$O$36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<sst xmlns="http://schemas.openxmlformats.org/spreadsheetml/2006/main" count="73" uniqueCount="47">
  <si>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申购合同</t>
  </si>
  <si>
    <t>供方：上海汭洐</t>
  </si>
  <si>
    <t>合同标号：</t>
  </si>
  <si>
    <t>WSJ20250626-1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</si>
  <si>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</si>
  <si>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</si>
  <si>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</si>
  <si>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</si>
  <si>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</si>
  <si>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2025-7-10</t>
  </si>
  <si>
    <t>客户</t>
  </si>
  <si>
    <t>款号</t>
  </si>
  <si>
    <t>PO</t>
  </si>
  <si>
    <t>货品名</t>
  </si>
  <si>
    <t>内容</t>
  </si>
  <si>
    <t>订单数</t>
  </si>
  <si>
    <t>需订数量</t>
  </si>
  <si>
    <t>利丰</t>
  </si>
  <si>
    <t>038522</t>
  </si>
  <si>
    <t>1524522</t>
  </si>
  <si>
    <t>腰卡</t>
  </si>
  <si>
    <t>GIRLFRIEND SHORT</t>
  </si>
  <si>
    <t>绿洲蓝</t>
  </si>
  <si>
    <t>524</t>
  </si>
  <si>
    <t>纸质吊牌</t>
  </si>
  <si>
    <t>MID RISE</t>
  </si>
  <si>
    <t>配绳仔001</t>
  </si>
  <si>
    <t>1524527</t>
  </si>
  <si>
    <t>靛蓝</t>
  </si>
  <si>
    <t>528</t>
  </si>
  <si>
    <t>1523876</t>
  </si>
  <si>
    <t>深橄榄</t>
  </si>
  <si>
    <t>877</t>
  </si>
  <si>
    <t>1514816</t>
  </si>
  <si>
    <t>浅玫瑰</t>
  </si>
  <si>
    <t>806</t>
  </si>
  <si>
    <t>1524554</t>
  </si>
  <si>
    <t>急蓝</t>
  </si>
  <si>
    <t>557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</si>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</sst>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4" applyNumberFormat="0" applyAlignment="0" applyProtection="0">
      <alignment vertical="center"/>
    </xf>
    <xf numFmtId="0" fontId="19" fillId="7" borderId="35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8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vertical="center" wrapText="1"/>
    </xf>
    <xf numFmtId="0" fontId="3" fillId="3" borderId="23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0" borderId="6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6" xfId="5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3" fillId="3" borderId="25" xfId="0" applyFont="1" applyFill="1" applyBorder="1">
      <alignment vertical="center"/>
    </xf>
    <xf numFmtId="0" fontId="3" fillId="3" borderId="22" xfId="0" applyFont="1" applyFill="1" applyBorder="1">
      <alignment vertical="center"/>
    </xf>
    <xf numFmtId="49" fontId="4" fillId="0" borderId="22" xfId="50" applyNumberFormat="1" applyFont="1" applyFill="1" applyBorder="1" applyAlignment="1">
      <alignment vertical="center" wrapText="1" shrinkToFit="1"/>
    </xf>
    <xf numFmtId="0" fontId="5" fillId="3" borderId="26" xfId="49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8" xfId="0" applyFont="1" applyFill="1" applyBorder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3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1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53</xdr:row>
      <xdr:rowOff>64135</xdr:rowOff>
    </xdr:from>
    <xdr:to>
      <xdr:col>15</xdr:col>
      <xdr:colOff>596265</xdr:colOff>
      <xdr:row>78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3925" y="11896090"/>
          <a:ext cx="5548630" cy="459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18</xdr:row>
      <xdr:rowOff>81280</xdr:rowOff>
    </xdr:from>
    <xdr:to>
      <xdr:col>15</xdr:col>
      <xdr:colOff>424180</xdr:colOff>
      <xdr:row>40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5220" y="5551170"/>
          <a:ext cx="3905250" cy="400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739140</xdr:colOff>
      <xdr:row>17</xdr:row>
      <xdr:rowOff>124460</xdr:rowOff>
    </xdr:from>
    <xdr:to>
      <xdr:col>9</xdr:col>
      <xdr:colOff>243840</xdr:colOff>
      <xdr:row>43</xdr:row>
      <xdr:rowOff>147955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10380" y="5391785"/>
          <a:ext cx="3590290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view="pageBreakPreview" zoomScale="70" zoomScaleNormal="100" workbookViewId="0">
      <selection activeCell="P12" sqref="P12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4" width="7.37272727272727" customWidth="1"/>
    <col min="15" max="15" width="10.3727272727273" customWidth="1"/>
  </cols>
  <sheetData>
    <row r="1" ht="30.95" customHeight="1" spans="1:15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95" customHeight="1" spans="1:15">
      <c r="A2" s="5" t="s">
        <v>1</v>
      </c>
      <c r="B2" s="6"/>
      <c r="C2" s="7"/>
      <c r="D2" s="6"/>
      <c r="E2" s="5"/>
      <c r="F2" s="8"/>
      <c r="G2" s="5" t="s">
        <v>2</v>
      </c>
      <c r="H2" s="8"/>
      <c r="I2" s="8" t="s">
        <v>3</v>
      </c>
      <c r="J2" s="8"/>
      <c r="K2" s="8"/>
      <c r="L2" s="8"/>
      <c r="M2" s="8"/>
      <c r="N2" s="8"/>
      <c r="O2" s="68"/>
    </row>
    <row r="3" ht="18.95" customHeight="1" spans="1:15">
      <c r="A3" s="9" t="s">
        <v>4</v>
      </c>
      <c r="B3" s="9"/>
      <c r="C3" s="10"/>
      <c r="D3" s="9"/>
      <c r="E3" s="9"/>
      <c r="F3" s="11"/>
      <c r="G3" s="9" t="s">
        <v>5</v>
      </c>
      <c r="H3" s="11" t="s">
        <v>6</v>
      </c>
      <c r="I3" s="11"/>
      <c r="J3" s="11"/>
      <c r="K3" s="11"/>
      <c r="L3" s="11"/>
      <c r="M3" s="11"/>
      <c r="N3" s="11"/>
      <c r="O3" s="69"/>
    </row>
    <row r="4" ht="18.95" customHeight="1" spans="1:15">
      <c r="A4" s="12" t="s">
        <v>7</v>
      </c>
      <c r="B4" s="12"/>
      <c r="C4" s="13"/>
      <c r="D4" s="12"/>
      <c r="E4" s="12"/>
      <c r="F4" s="14"/>
      <c r="G4" s="15" t="s">
        <v>8</v>
      </c>
      <c r="H4" s="16"/>
      <c r="I4" s="70">
        <v>45834</v>
      </c>
      <c r="J4" s="70"/>
      <c r="K4" s="70"/>
      <c r="L4" s="71"/>
      <c r="M4" s="71"/>
      <c r="N4" s="71"/>
      <c r="O4" s="16" t="s">
        <v>9</v>
      </c>
    </row>
    <row r="5" ht="18.95" customHeight="1" spans="1:15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1"/>
      <c r="H5" s="21"/>
      <c r="I5" s="21"/>
      <c r="J5" s="21"/>
      <c r="K5" s="21"/>
      <c r="L5" s="21"/>
      <c r="M5" s="21"/>
      <c r="N5" s="72"/>
      <c r="O5" s="18" t="s">
        <v>16</v>
      </c>
    </row>
    <row r="6" ht="15" customHeight="1" spans="1:15">
      <c r="A6" s="22"/>
      <c r="B6" s="23"/>
      <c r="C6" s="24"/>
      <c r="D6" s="23"/>
      <c r="E6" s="25"/>
      <c r="F6" s="26"/>
      <c r="G6" s="9">
        <v>6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14</v>
      </c>
      <c r="N6" s="9">
        <v>16</v>
      </c>
      <c r="O6" s="23"/>
    </row>
    <row r="7" ht="32" customHeight="1" spans="1:15">
      <c r="A7" s="27" t="s">
        <v>17</v>
      </c>
      <c r="B7" s="77" t="s">
        <v>18</v>
      </c>
      <c r="C7" s="29" t="s">
        <v>19</v>
      </c>
      <c r="D7" s="30" t="s">
        <v>20</v>
      </c>
      <c r="E7" s="31" t="s">
        <v>21</v>
      </c>
      <c r="F7" s="32">
        <v>2300</v>
      </c>
      <c r="G7" s="33">
        <v>286</v>
      </c>
      <c r="H7" s="33">
        <v>306</v>
      </c>
      <c r="I7" s="33">
        <v>214</v>
      </c>
      <c r="J7" s="33">
        <v>327</v>
      </c>
      <c r="K7" s="33">
        <v>305</v>
      </c>
      <c r="L7" s="33">
        <v>265</v>
      </c>
      <c r="M7" s="33">
        <v>326</v>
      </c>
      <c r="N7" s="33">
        <v>317</v>
      </c>
      <c r="O7" s="73">
        <f>SUM(G7:N7)</f>
        <v>2346</v>
      </c>
    </row>
    <row r="8" ht="27" customHeight="1" spans="1:15">
      <c r="A8" s="34"/>
      <c r="B8" s="35" t="s">
        <v>22</v>
      </c>
      <c r="C8" s="36" t="s">
        <v>23</v>
      </c>
      <c r="D8" s="37" t="s">
        <v>24</v>
      </c>
      <c r="E8" s="38" t="s">
        <v>25</v>
      </c>
      <c r="F8" s="39"/>
      <c r="G8" s="40" t="s">
        <v>26</v>
      </c>
      <c r="H8" s="40"/>
      <c r="I8" s="40"/>
      <c r="J8" s="40"/>
      <c r="K8" s="40"/>
      <c r="L8" s="40"/>
      <c r="M8" s="40"/>
      <c r="N8" s="40"/>
      <c r="O8" s="73">
        <f>F7*1.02</f>
        <v>2346</v>
      </c>
    </row>
    <row r="9" ht="32" customHeight="1" spans="1:15">
      <c r="A9" s="27" t="s">
        <v>17</v>
      </c>
      <c r="B9" s="77" t="s">
        <v>18</v>
      </c>
      <c r="C9" s="29" t="s">
        <v>27</v>
      </c>
      <c r="D9" s="30" t="s">
        <v>20</v>
      </c>
      <c r="E9" s="31" t="s">
        <v>21</v>
      </c>
      <c r="F9" s="32">
        <v>2700</v>
      </c>
      <c r="G9" s="41">
        <v>286</v>
      </c>
      <c r="H9" s="41">
        <v>184</v>
      </c>
      <c r="I9" s="41">
        <v>316</v>
      </c>
      <c r="J9" s="41">
        <v>163</v>
      </c>
      <c r="K9" s="41">
        <v>540</v>
      </c>
      <c r="L9" s="41">
        <v>408</v>
      </c>
      <c r="M9" s="41">
        <v>408</v>
      </c>
      <c r="N9" s="41">
        <v>449</v>
      </c>
      <c r="O9" s="73">
        <f>SUM(G9:N9)</f>
        <v>2754</v>
      </c>
    </row>
    <row r="10" ht="27" customHeight="1" spans="1:15">
      <c r="A10" s="42"/>
      <c r="B10" s="43" t="s">
        <v>28</v>
      </c>
      <c r="C10" s="44" t="s">
        <v>29</v>
      </c>
      <c r="D10" s="45" t="s">
        <v>24</v>
      </c>
      <c r="E10" s="46" t="s">
        <v>25</v>
      </c>
      <c r="F10" s="47"/>
      <c r="G10" s="40" t="s">
        <v>26</v>
      </c>
      <c r="H10" s="40"/>
      <c r="I10" s="40"/>
      <c r="J10" s="40"/>
      <c r="K10" s="40"/>
      <c r="L10" s="40"/>
      <c r="M10" s="40"/>
      <c r="N10" s="40"/>
      <c r="O10" s="74">
        <f>F9*1.02</f>
        <v>2754</v>
      </c>
    </row>
    <row r="11" ht="27" customHeight="1" spans="1:15">
      <c r="A11" s="27" t="s">
        <v>17</v>
      </c>
      <c r="B11" s="28">
        <v>179666</v>
      </c>
      <c r="C11" s="29" t="s">
        <v>30</v>
      </c>
      <c r="D11" s="30" t="s">
        <v>20</v>
      </c>
      <c r="E11" s="31" t="s">
        <v>21</v>
      </c>
      <c r="F11" s="32">
        <v>2000</v>
      </c>
      <c r="G11" s="32">
        <v>133</v>
      </c>
      <c r="H11" s="41">
        <v>250</v>
      </c>
      <c r="I11" s="41">
        <v>153</v>
      </c>
      <c r="J11" s="41">
        <v>357</v>
      </c>
      <c r="K11" s="41">
        <v>194</v>
      </c>
      <c r="L11" s="41">
        <v>449</v>
      </c>
      <c r="M11" s="41">
        <v>341</v>
      </c>
      <c r="N11" s="41">
        <v>163</v>
      </c>
      <c r="O11" s="73">
        <f>SUM(G11:N11)</f>
        <v>2040</v>
      </c>
    </row>
    <row r="12" ht="27" customHeight="1" spans="1:15">
      <c r="A12" s="48"/>
      <c r="B12" s="49" t="s">
        <v>31</v>
      </c>
      <c r="C12" s="50" t="s">
        <v>32</v>
      </c>
      <c r="D12" s="51" t="s">
        <v>24</v>
      </c>
      <c r="E12" s="38" t="s">
        <v>25</v>
      </c>
      <c r="F12" s="52"/>
      <c r="G12" s="40" t="s">
        <v>26</v>
      </c>
      <c r="H12" s="40"/>
      <c r="I12" s="40"/>
      <c r="J12" s="40"/>
      <c r="K12" s="40"/>
      <c r="L12" s="40"/>
      <c r="M12" s="40"/>
      <c r="N12" s="40"/>
      <c r="O12" s="75">
        <f>F11*1.02</f>
        <v>2040</v>
      </c>
    </row>
    <row r="13" customFormat="1" ht="27" customHeight="1" spans="1:15">
      <c r="A13" s="27" t="s">
        <v>17</v>
      </c>
      <c r="B13" s="28">
        <v>179666</v>
      </c>
      <c r="C13" s="29" t="s">
        <v>33</v>
      </c>
      <c r="D13" s="30" t="s">
        <v>20</v>
      </c>
      <c r="E13" s="31" t="s">
        <v>21</v>
      </c>
      <c r="F13" s="32">
        <v>4450</v>
      </c>
      <c r="G13" s="41">
        <v>291</v>
      </c>
      <c r="H13" s="41">
        <v>494</v>
      </c>
      <c r="I13" s="41">
        <v>365</v>
      </c>
      <c r="J13" s="41">
        <v>833</v>
      </c>
      <c r="K13" s="41">
        <v>450</v>
      </c>
      <c r="L13" s="41">
        <v>957</v>
      </c>
      <c r="M13" s="41">
        <v>768</v>
      </c>
      <c r="N13" s="41">
        <v>381</v>
      </c>
      <c r="O13" s="73">
        <f>SUM(G13:N13)</f>
        <v>4539</v>
      </c>
    </row>
    <row r="14" customFormat="1" ht="27" customHeight="1" spans="1:15">
      <c r="A14" s="48"/>
      <c r="B14" s="49" t="s">
        <v>34</v>
      </c>
      <c r="C14" s="50" t="s">
        <v>35</v>
      </c>
      <c r="D14" s="51" t="s">
        <v>24</v>
      </c>
      <c r="E14" s="38" t="s">
        <v>25</v>
      </c>
      <c r="F14" s="52"/>
      <c r="G14" s="40" t="s">
        <v>26</v>
      </c>
      <c r="H14" s="40"/>
      <c r="I14" s="40"/>
      <c r="J14" s="40"/>
      <c r="K14" s="40"/>
      <c r="L14" s="40"/>
      <c r="M14" s="40"/>
      <c r="N14" s="40"/>
      <c r="O14" s="75">
        <f>F13*1.02</f>
        <v>4539</v>
      </c>
    </row>
    <row r="15" customFormat="1" ht="27" customHeight="1" spans="1:15">
      <c r="A15" s="27" t="s">
        <v>17</v>
      </c>
      <c r="B15" s="28">
        <v>173807</v>
      </c>
      <c r="C15" s="29" t="s">
        <v>36</v>
      </c>
      <c r="D15" s="30" t="s">
        <v>20</v>
      </c>
      <c r="E15" s="31" t="s">
        <v>21</v>
      </c>
      <c r="F15" s="32">
        <v>2900</v>
      </c>
      <c r="G15" s="41">
        <v>296</v>
      </c>
      <c r="H15" s="41">
        <v>367</v>
      </c>
      <c r="I15" s="41">
        <v>316</v>
      </c>
      <c r="J15" s="41">
        <v>438</v>
      </c>
      <c r="K15" s="41">
        <v>321</v>
      </c>
      <c r="L15" s="41">
        <v>479</v>
      </c>
      <c r="M15" s="41">
        <v>450</v>
      </c>
      <c r="N15" s="41">
        <v>291</v>
      </c>
      <c r="O15" s="73">
        <f>SUM(G15:N15)</f>
        <v>2958</v>
      </c>
    </row>
    <row r="16" customFormat="1" ht="27" customHeight="1" spans="1:15">
      <c r="A16" s="48"/>
      <c r="B16" s="49" t="s">
        <v>37</v>
      </c>
      <c r="C16" s="50" t="s">
        <v>38</v>
      </c>
      <c r="D16" s="51" t="s">
        <v>24</v>
      </c>
      <c r="E16" s="38" t="s">
        <v>25</v>
      </c>
      <c r="F16" s="52"/>
      <c r="G16" s="40" t="s">
        <v>26</v>
      </c>
      <c r="H16" s="40"/>
      <c r="I16" s="40"/>
      <c r="J16" s="40"/>
      <c r="K16" s="40"/>
      <c r="L16" s="40"/>
      <c r="M16" s="40"/>
      <c r="N16" s="40"/>
      <c r="O16" s="75">
        <f>F15*1.02</f>
        <v>2958</v>
      </c>
    </row>
    <row r="17" s="1" customFormat="1" ht="13" customHeight="1" spans="1:15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ht="15.95" customHeight="1" spans="1:15">
      <c r="A18" s="55" t="s">
        <v>39</v>
      </c>
      <c r="B18" s="55"/>
      <c r="C18" s="56"/>
      <c r="D18" s="57"/>
      <c r="E18" s="8"/>
      <c r="F18" s="57"/>
      <c r="G18" s="57"/>
      <c r="H18" s="57"/>
      <c r="I18" s="57"/>
      <c r="J18" s="57"/>
      <c r="K18" s="57"/>
      <c r="L18" s="57"/>
      <c r="M18" s="57"/>
      <c r="N18" s="57"/>
      <c r="O18" s="76"/>
    </row>
    <row r="19" ht="21" customHeight="1" spans="1:15">
      <c r="A19" s="58" t="s">
        <v>40</v>
      </c>
      <c r="B19" s="59"/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ht="12" customHeight="1" spans="1:15">
      <c r="A20" s="58" t="s">
        <v>41</v>
      </c>
      <c r="B20" s="58"/>
      <c r="C20" s="62"/>
      <c r="D20" s="63" t="s">
        <v>42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ht="12" customHeight="1" spans="1:15">
      <c r="A21" s="58" t="s">
        <v>43</v>
      </c>
      <c r="B21" s="58"/>
      <c r="C21" s="62"/>
      <c r="D21" s="63" t="s">
        <v>20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ht="12" customHeight="1" spans="1:15">
      <c r="A22" s="58" t="s">
        <v>44</v>
      </c>
      <c r="B22" s="58"/>
      <c r="C22" s="62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</row>
    <row r="23" ht="12" customHeight="1" spans="1:15">
      <c r="A23" s="58" t="s">
        <v>45</v>
      </c>
      <c r="B23" s="58"/>
      <c r="C23" s="62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</row>
    <row r="24" ht="12" customHeight="1" spans="1:15">
      <c r="A24" s="58" t="s">
        <v>46</v>
      </c>
      <c r="B24" s="58"/>
      <c r="C24" s="62"/>
      <c r="D24" s="65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</row>
    <row r="25" ht="27.95" customHeight="1"/>
    <row r="61" ht="17.5" spans="5:12">
      <c r="E61" s="67"/>
      <c r="F61" s="67"/>
      <c r="G61" s="67"/>
      <c r="H61" s="67"/>
      <c r="I61" s="67"/>
      <c r="J61" s="67"/>
      <c r="K61" s="67"/>
      <c r="L61" s="67"/>
    </row>
  </sheetData>
  <mergeCells count="22">
    <mergeCell ref="A1:O1"/>
    <mergeCell ref="G4:H4"/>
    <mergeCell ref="I4:K4"/>
    <mergeCell ref="G5:N5"/>
    <mergeCell ref="G8:N8"/>
    <mergeCell ref="G10:N10"/>
    <mergeCell ref="G12:N12"/>
    <mergeCell ref="G14:N14"/>
    <mergeCell ref="G16:N16"/>
    <mergeCell ref="B19:O19"/>
    <mergeCell ref="D20:O20"/>
    <mergeCell ref="D21:O21"/>
    <mergeCell ref="D22:O22"/>
    <mergeCell ref="D23:O23"/>
    <mergeCell ref="D24:O24"/>
    <mergeCell ref="A5:A6"/>
    <mergeCell ref="B5:B6"/>
    <mergeCell ref="C5:C6"/>
    <mergeCell ref="D5:D6"/>
    <mergeCell ref="E5:E6"/>
    <mergeCell ref="F5:F6"/>
    <mergeCell ref="O5:O6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40" max="16383" man="1"/>
    <brk id="45" max="14" man="1"/>
    <brk id="47" max="14" man="1"/>
    <brk id="6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lydia</cp:lastModifiedBy>
  <dcterms:created xsi:type="dcterms:W3CDTF">2017-08-19T01:56:00Z</dcterms:created>
  <cp:lastPrinted>2022-10-03T03:23:00Z</cp:lastPrinted>
  <dcterms:modified xsi:type="dcterms:W3CDTF">2025-07-04T05:52:43Z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127C3A0B305846058F97336DACC93139_13</vt:lpwstr>
  </property>
</Properties>
</file>