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LUMIX STYLES BOOKING" sheetId="1" r:id="rId1"/>
  </sheets>
  <definedNames>
    <definedName name="_xlnm.Print_Area" localSheetId="0">'LUMIX STYLES BOOKING'!$A$1:$R$34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<sst xmlns="http://schemas.openxmlformats.org/spreadsheetml/2006/main" count="112" uniqueCount="60">
  <si>
    <t>威斯嘉服装有限公司</t>
  </si>
  <si>
    <t>申      购      单</t>
  </si>
  <si>
    <r>
      <rPr>
        <sz val="18"/>
        <rFont val="宋体"/>
        <charset val="134"/>
      </rPr>
      <t>采购款号</t>
    </r>
    <r>
      <rPr>
        <sz val="18"/>
        <rFont val="Times New Roman"/>
        <charset val="134"/>
      </rPr>
      <t>:-</t>
    </r>
    <r>
      <rPr>
        <sz val="18"/>
        <color rgb="FFFF0000"/>
        <rFont val="Times New Roman"/>
        <charset val="134"/>
      </rPr>
      <t>20250704-1</t>
    </r>
  </si>
  <si>
    <t>采购员：何佩珊/梁珍</t>
  </si>
  <si>
    <r>
      <rPr>
        <sz val="18"/>
        <rFont val="宋体"/>
        <charset val="134"/>
      </rPr>
      <t>供应商名称</t>
    </r>
    <r>
      <rPr>
        <sz val="18"/>
        <rFont val="Times New Roman"/>
        <charset val="134"/>
      </rPr>
      <t xml:space="preserve">: </t>
    </r>
    <r>
      <rPr>
        <sz val="18"/>
        <rFont val="宋体"/>
        <charset val="134"/>
      </rPr>
      <t>上海汭珩</t>
    </r>
  </si>
  <si>
    <r>
      <rPr>
        <sz val="18"/>
        <rFont val="宋体"/>
        <charset val="134"/>
      </rPr>
      <t>采购日期</t>
    </r>
    <r>
      <rPr>
        <sz val="18"/>
        <rFont val="Times New Roman"/>
        <charset val="134"/>
      </rPr>
      <t xml:space="preserve">:  </t>
    </r>
    <r>
      <rPr>
        <sz val="18"/>
        <color rgb="FFFF0000"/>
        <rFont val="Times New Roman"/>
        <charset val="134"/>
      </rPr>
      <t>2025-7-4</t>
    </r>
  </si>
  <si>
    <r>
      <rPr>
        <sz val="18"/>
        <rFont val="宋体"/>
        <charset val="134"/>
      </rPr>
      <t>供应商地址</t>
    </r>
    <r>
      <rPr>
        <sz val="18"/>
        <rFont val="Times New Roman"/>
        <charset val="134"/>
      </rPr>
      <t xml:space="preserve">: </t>
    </r>
  </si>
  <si>
    <r>
      <rPr>
        <sz val="18"/>
        <rFont val="宋体"/>
        <charset val="134"/>
      </rPr>
      <t>送货地址</t>
    </r>
    <r>
      <rPr>
        <sz val="18"/>
        <rFont val="Times New Roman"/>
        <charset val="134"/>
      </rPr>
      <t>:</t>
    </r>
    <r>
      <rPr>
        <sz val="18"/>
        <rFont val="宋体"/>
        <charset val="134"/>
      </rPr>
      <t>广东顺德区均安镇畅兴工业园均益路</t>
    </r>
    <r>
      <rPr>
        <sz val="18"/>
        <rFont val="Times New Roman"/>
        <charset val="134"/>
      </rPr>
      <t>9</t>
    </r>
    <r>
      <rPr>
        <sz val="18"/>
        <rFont val="宋体"/>
        <charset val="134"/>
      </rPr>
      <t>号</t>
    </r>
    <r>
      <rPr>
        <sz val="18"/>
        <rFont val="Times New Roman"/>
        <charset val="134"/>
      </rPr>
      <t xml:space="preserve">  </t>
    </r>
  </si>
  <si>
    <r>
      <rPr>
        <sz val="18"/>
        <rFont val="宋体"/>
        <charset val="134"/>
      </rPr>
      <t>电话号码</t>
    </r>
    <r>
      <rPr>
        <sz val="18"/>
        <rFont val="Times New Roman"/>
        <charset val="134"/>
      </rPr>
      <t xml:space="preserve">:   </t>
    </r>
  </si>
  <si>
    <r>
      <rPr>
        <sz val="18"/>
        <rFont val="宋体"/>
        <charset val="134"/>
      </rPr>
      <t>电话号码</t>
    </r>
    <r>
      <rPr>
        <sz val="18"/>
        <rFont val="Times New Roman"/>
        <charset val="134"/>
      </rPr>
      <t>:     (0757)2551922</t>
    </r>
  </si>
  <si>
    <r>
      <rPr>
        <sz val="18"/>
        <rFont val="宋体"/>
        <charset val="134"/>
      </rPr>
      <t>传真机号码</t>
    </r>
    <r>
      <rPr>
        <sz val="18"/>
        <rFont val="Times New Roman"/>
        <charset val="134"/>
      </rPr>
      <t xml:space="preserve">: </t>
    </r>
  </si>
  <si>
    <r>
      <rPr>
        <sz val="18"/>
        <rFont val="宋体"/>
        <charset val="134"/>
      </rPr>
      <t>传真机号码</t>
    </r>
    <r>
      <rPr>
        <sz val="18"/>
        <rFont val="Times New Roman"/>
        <charset val="134"/>
      </rPr>
      <t>:  (0757)2551939</t>
    </r>
  </si>
  <si>
    <r>
      <rPr>
        <sz val="18"/>
        <rFont val="Times New Roman"/>
        <charset val="134"/>
      </rPr>
      <t xml:space="preserve"> </t>
    </r>
    <r>
      <rPr>
        <sz val="18"/>
        <rFont val="宋体"/>
        <charset val="134"/>
      </rPr>
      <t>联</t>
    </r>
    <r>
      <rPr>
        <sz val="18"/>
        <rFont val="Times New Roman"/>
        <charset val="134"/>
      </rPr>
      <t xml:space="preserve">  </t>
    </r>
    <r>
      <rPr>
        <sz val="18"/>
        <rFont val="宋体"/>
        <charset val="134"/>
      </rPr>
      <t>络</t>
    </r>
    <r>
      <rPr>
        <sz val="18"/>
        <rFont val="Times New Roman"/>
        <charset val="134"/>
      </rPr>
      <t xml:space="preserve">  </t>
    </r>
    <r>
      <rPr>
        <sz val="18"/>
        <rFont val="宋体"/>
        <charset val="134"/>
      </rPr>
      <t>人</t>
    </r>
    <r>
      <rPr>
        <sz val="18"/>
        <rFont val="Times New Roman"/>
        <charset val="134"/>
      </rPr>
      <t xml:space="preserve">:    </t>
    </r>
  </si>
  <si>
    <r>
      <rPr>
        <sz val="18"/>
        <rFont val="宋体"/>
        <charset val="134"/>
      </rPr>
      <t>送货日期</t>
    </r>
    <r>
      <rPr>
        <sz val="18"/>
        <rFont val="Times New Roman"/>
        <charset val="134"/>
      </rPr>
      <t>:</t>
    </r>
    <r>
      <rPr>
        <sz val="18"/>
        <color rgb="FFFF0000"/>
        <rFont val="Times New Roman"/>
        <charset val="134"/>
      </rPr>
      <t>2025-7-16</t>
    </r>
  </si>
  <si>
    <t>客户</t>
  </si>
  <si>
    <t>款号</t>
  </si>
  <si>
    <t>PO</t>
  </si>
  <si>
    <t>货品名</t>
  </si>
  <si>
    <r>
      <rPr>
        <b/>
        <sz val="18"/>
        <color rgb="FF000000"/>
        <rFont val="Arial"/>
        <charset val="134"/>
      </rPr>
      <t>label No.</t>
    </r>
    <r>
      <rPr>
        <b/>
        <sz val="18"/>
        <color rgb="FF000000"/>
        <rFont val="宋体"/>
        <charset val="134"/>
      </rPr>
      <t>物料名称</t>
    </r>
  </si>
  <si>
    <t>订单数</t>
  </si>
  <si>
    <t>SIZE</t>
  </si>
  <si>
    <t>需订合计（个）</t>
  </si>
  <si>
    <t>损耗</t>
  </si>
  <si>
    <t>利丰</t>
  </si>
  <si>
    <t>171255牛皮蓝</t>
  </si>
  <si>
    <t>1524530-532</t>
  </si>
  <si>
    <t>主唛</t>
  </si>
  <si>
    <t>LLW-WL-001-EF</t>
  </si>
  <si>
    <t>173534牛皮蓝</t>
  </si>
  <si>
    <t>179666品蓝</t>
  </si>
  <si>
    <t>1524743-744</t>
  </si>
  <si>
    <t>1524732-733</t>
  </si>
  <si>
    <t>173839靛蓝</t>
  </si>
  <si>
    <t>1524683-686</t>
  </si>
  <si>
    <t>1522805-812</t>
  </si>
  <si>
    <t>1524724-744</t>
  </si>
  <si>
    <t>173971靛蓝</t>
  </si>
  <si>
    <t>1524713-719</t>
  </si>
  <si>
    <t>173971硫化蓝</t>
  </si>
  <si>
    <t>1524722-721</t>
  </si>
  <si>
    <t>1524693-695</t>
  </si>
  <si>
    <t>152470-698</t>
  </si>
  <si>
    <t>173254深蓝</t>
  </si>
  <si>
    <t>1525967-966</t>
  </si>
  <si>
    <t>140498绿洲蓝</t>
  </si>
  <si>
    <t>1524875-874</t>
  </si>
  <si>
    <t>140498品蓝</t>
  </si>
  <si>
    <t>1524873-872</t>
  </si>
  <si>
    <t>140498石色</t>
  </si>
  <si>
    <t>140337深蓝</t>
  </si>
  <si>
    <t>140337黑色</t>
  </si>
  <si>
    <t>1525072-070</t>
  </si>
  <si>
    <t>合计</t>
  </si>
  <si>
    <t>部门</t>
  </si>
  <si>
    <t xml:space="preserve">跟单 </t>
  </si>
  <si>
    <t>购品种类型</t>
  </si>
  <si>
    <t>订购原因：</t>
  </si>
  <si>
    <t>申购人签名</t>
  </si>
  <si>
    <t>梁珍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</si>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</sst>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sz val="26"/>
      <name val="宋体"/>
      <charset val="134"/>
    </font>
    <font>
      <sz val="22"/>
      <name val="宋体"/>
      <charset val="134"/>
    </font>
    <font>
      <sz val="18"/>
      <name val="宋体"/>
      <charset val="134"/>
    </font>
    <font>
      <sz val="18"/>
      <color indexed="10"/>
      <name val="宋体"/>
      <charset val="134"/>
    </font>
    <font>
      <sz val="18"/>
      <name val="Times New Roman"/>
      <charset val="134"/>
    </font>
    <font>
      <b/>
      <sz val="18"/>
      <color rgb="FF000000"/>
      <name val="宋体"/>
      <charset val="134"/>
    </font>
    <font>
      <b/>
      <sz val="18"/>
      <color rgb="FF000000"/>
      <name val="Arial"/>
      <charset val="134"/>
    </font>
    <font>
      <b/>
      <sz val="16"/>
      <color rgb="FF000000"/>
      <name val="Arial"/>
      <charset val="134"/>
    </font>
    <font>
      <b/>
      <sz val="18"/>
      <color indexed="8"/>
      <name val="Tahoma"/>
      <charset val="134"/>
    </font>
    <font>
      <b/>
      <sz val="20"/>
      <color rgb="FF000000"/>
      <name val="Arial"/>
      <charset val="134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indexed="60"/>
      <name val="Arial"/>
      <charset val="134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color indexed="8"/>
      <name val="Arial"/>
      <charset val="134"/>
    </font>
    <font>
      <sz val="18"/>
      <color theme="1"/>
      <name val="宋体"/>
      <charset val="134"/>
      <scheme val="minor"/>
    </font>
    <font>
      <b/>
      <sz val="20"/>
      <name val="宋体"/>
      <charset val="134"/>
    </font>
    <font>
      <sz val="18"/>
      <color indexed="8"/>
      <name val="Tahoma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/>
    <xf numFmtId="0" fontId="41" fillId="0" borderId="0">
      <alignment vertical="center"/>
    </xf>
    <xf numFmtId="0" fontId="41" fillId="0" borderId="0">
      <alignment vertical="center"/>
    </xf>
  </cellStyleXfs>
  <cellXfs count="62">
    <xf numFmtId="0" fontId="0" fillId="0" borderId="0" xfId="0"/>
    <xf numFmtId="0" fontId="1" fillId="0" borderId="0" xfId="0" applyFont="1" applyFill="1" applyAlignment="1"/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1" fontId="0" fillId="0" borderId="0" xfId="0" applyNumberFormat="1" applyFill="1"/>
    <xf numFmtId="0" fontId="2" fillId="0" borderId="0" xfId="53" applyFont="1" applyFill="1" applyAlignment="1">
      <alignment horizontal="center"/>
    </xf>
    <xf numFmtId="1" fontId="2" fillId="0" borderId="0" xfId="53" applyNumberFormat="1" applyFont="1" applyFill="1" applyAlignment="1">
      <alignment horizontal="center"/>
    </xf>
    <xf numFmtId="0" fontId="3" fillId="0" borderId="0" xfId="53" applyFont="1" applyFill="1" applyAlignment="1">
      <alignment horizontal="center"/>
    </xf>
    <xf numFmtId="1" fontId="3" fillId="0" borderId="0" xfId="53" applyNumberFormat="1" applyFont="1" applyFill="1" applyAlignment="1">
      <alignment horizontal="center"/>
    </xf>
    <xf numFmtId="0" fontId="4" fillId="0" borderId="0" xfId="53" applyFont="1" applyFill="1" applyAlignment="1"/>
    <xf numFmtId="1" fontId="4" fillId="0" borderId="0" xfId="53" applyNumberFormat="1" applyFont="1" applyFill="1" applyAlignment="1"/>
    <xf numFmtId="0" fontId="4" fillId="0" borderId="0" xfId="53" applyFont="1" applyFill="1" applyAlignment="1">
      <alignment horizontal="left"/>
    </xf>
    <xf numFmtId="0" fontId="5" fillId="0" borderId="0" xfId="53" applyFont="1" applyFill="1" applyAlignment="1">
      <alignment vertical="center"/>
    </xf>
    <xf numFmtId="0" fontId="6" fillId="0" borderId="0" xfId="53" applyFont="1" applyFill="1" applyAlignment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justify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" fontId="13" fillId="0" borderId="1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vertical="center"/>
    </xf>
    <xf numFmtId="49" fontId="16" fillId="2" borderId="6" xfId="50" applyNumberFormat="1" applyFont="1" applyFill="1" applyBorder="1" applyAlignment="1">
      <alignment horizontal="center" vertical="center" wrapText="1" shrinkToFit="1"/>
    </xf>
    <xf numFmtId="0" fontId="13" fillId="2" borderId="5" xfId="0" applyFont="1" applyFill="1" applyBorder="1"/>
    <xf numFmtId="0" fontId="13" fillId="2" borderId="5" xfId="0" applyFont="1" applyFill="1" applyBorder="1" applyAlignment="1"/>
    <xf numFmtId="0" fontId="17" fillId="2" borderId="5" xfId="0" applyFont="1" applyFill="1" applyBorder="1" applyAlignment="1">
      <alignment horizontal="justify" vertical="center" wrapText="1"/>
    </xf>
    <xf numFmtId="1" fontId="17" fillId="2" borderId="6" xfId="0" applyNumberFormat="1" applyFont="1" applyFill="1" applyBorder="1" applyAlignment="1">
      <alignment horizontal="justify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left" vertical="center"/>
    </xf>
    <xf numFmtId="1" fontId="18" fillId="0" borderId="5" xfId="0" applyNumberFormat="1" applyFont="1" applyFill="1" applyBorder="1" applyAlignment="1">
      <alignment horizontal="left" vertical="center"/>
    </xf>
    <xf numFmtId="1" fontId="18" fillId="0" borderId="5" xfId="0" applyNumberFormat="1" applyFont="1" applyFill="1" applyBorder="1" applyAlignment="1">
      <alignment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9" fillId="0" borderId="5" xfId="54" applyFont="1" applyFill="1" applyBorder="1" applyAlignment="1">
      <alignment vertical="center" shrinkToFit="1"/>
    </xf>
    <xf numFmtId="0" fontId="14" fillId="0" borderId="1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20" fillId="0" borderId="0" xfId="0" applyFont="1" applyFill="1" applyAlignment="1"/>
    <xf numFmtId="0" fontId="21" fillId="0" borderId="1" xfId="49" applyFont="1" applyFill="1" applyBorder="1" applyAlignment="1">
      <alignment horizontal="center" vertical="center" wrapText="1"/>
    </xf>
    <xf numFmtId="0" fontId="21" fillId="0" borderId="4" xfId="54" applyFont="1" applyFill="1" applyBorder="1" applyAlignment="1">
      <alignment horizontal="center" vertical="center"/>
    </xf>
    <xf numFmtId="0" fontId="21" fillId="0" borderId="7" xfId="49" applyFont="1" applyFill="1" applyBorder="1" applyAlignment="1">
      <alignment horizontal="center" vertical="center" wrapText="1"/>
    </xf>
    <xf numFmtId="0" fontId="21" fillId="0" borderId="9" xfId="54" applyFont="1" applyFill="1" applyBorder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 wrapText="1"/>
    </xf>
    <xf numFmtId="9" fontId="9" fillId="0" borderId="5" xfId="0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水前辅料表" xfId="50"/>
    <cellStyle name="常规 3 2" xfId="51"/>
    <cellStyle name="常规 2 2" xfId="52"/>
    <cellStyle name="常规 2" xfId="53"/>
    <cellStyle name="常规 3" xfId="54"/>
    <cellStyle name="常规 4" xfId="55"/>
    <cellStyle name="常规 62" xfId="56"/>
    <cellStyle name="常规 9 2" xfId="57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175895</xdr:colOff>
      <xdr:row>28</xdr:row>
      <xdr:rowOff>142240</xdr:rowOff>
    </xdr:from>
    <xdr:to>
      <xdr:col>13</xdr:col>
      <xdr:colOff>146685</xdr:colOff>
      <xdr:row>32</xdr:row>
      <xdr:rowOff>66040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15295" y="8898890"/>
          <a:ext cx="1517650" cy="1028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2"/>
  <sheetViews>
    <sheetView tabSelected="1" view="pageBreakPreview" zoomScale="55" zoomScaleNormal="85" workbookViewId="0">
      <selection activeCell="H13" sqref="H13"/>
    </sheetView>
  </sheetViews>
  <sheetFormatPr defaultColWidth="9" defaultRowHeight="14"/>
  <cols>
    <col min="1" max="1" width="8.85454545454546" style="4" customWidth="1"/>
    <col min="2" max="2" width="27.1363636363636" style="4" customWidth="1"/>
    <col min="3" max="3" width="25.2272727272727" style="4" customWidth="1"/>
    <col min="4" max="4" width="14.3181818181818" style="4" customWidth="1"/>
    <col min="5" max="5" width="13.7545454545455" style="4" customWidth="1"/>
    <col min="6" max="6" width="24.5454545454545" style="4" customWidth="1"/>
    <col min="7" max="7" width="24.5454545454545" style="5" customWidth="1"/>
    <col min="8" max="16" width="5.53636363636364" style="4" customWidth="1"/>
    <col min="17" max="17" width="12.9454545454545" style="4" customWidth="1"/>
    <col min="18" max="18" width="20.6636363636364" style="4" customWidth="1"/>
    <col min="19" max="19" width="12.3727272727273" style="4"/>
    <col min="20" max="20" width="14.2545454545455" style="4" customWidth="1"/>
    <col min="21" max="21" width="12.3727272727273" style="4"/>
    <col min="22" max="22" width="10.7545454545455" style="4"/>
    <col min="23" max="16384" width="9" style="4"/>
  </cols>
  <sheetData>
    <row r="1" s="1" customFormat="1" ht="33" spans="2:18">
      <c r="B1" s="6" t="s">
        <v>0</v>
      </c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27.5" spans="1:18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1" customFormat="1" ht="23" spans="1:18">
      <c r="A3" s="10" t="s">
        <v>2</v>
      </c>
      <c r="B3" s="10"/>
      <c r="C3" s="10"/>
      <c r="D3" s="10"/>
      <c r="E3" s="10"/>
      <c r="F3" s="10"/>
      <c r="G3" s="11"/>
      <c r="H3" s="10"/>
      <c r="I3" s="10"/>
      <c r="J3" s="10"/>
      <c r="K3" s="10"/>
      <c r="L3" s="10"/>
      <c r="M3" s="10"/>
      <c r="N3" s="10" t="s">
        <v>3</v>
      </c>
      <c r="O3" s="10"/>
      <c r="P3" s="10"/>
      <c r="Q3" s="54"/>
      <c r="R3" s="54"/>
    </row>
    <row r="4" s="1" customFormat="1" ht="23" spans="1:18">
      <c r="A4" s="10" t="s">
        <v>4</v>
      </c>
      <c r="B4" s="10"/>
      <c r="C4" s="10"/>
      <c r="D4" s="10"/>
      <c r="E4" s="10"/>
      <c r="F4" s="10"/>
      <c r="G4" s="11"/>
      <c r="H4" s="10"/>
      <c r="I4" s="10"/>
      <c r="J4" s="10"/>
      <c r="K4" s="10"/>
      <c r="L4" s="10"/>
      <c r="M4" s="10"/>
      <c r="N4" s="10" t="s">
        <v>5</v>
      </c>
      <c r="O4" s="10"/>
      <c r="P4" s="10"/>
      <c r="Q4" s="54"/>
      <c r="R4" s="54"/>
    </row>
    <row r="5" s="1" customFormat="1" ht="23" spans="1:18">
      <c r="A5" s="10" t="s">
        <v>6</v>
      </c>
      <c r="B5" s="10"/>
      <c r="C5" s="10"/>
      <c r="D5" s="10"/>
      <c r="E5" s="10"/>
      <c r="F5" s="10"/>
      <c r="G5" s="11"/>
      <c r="H5" s="12"/>
      <c r="I5" s="10"/>
      <c r="J5" s="10"/>
      <c r="K5" s="10"/>
      <c r="L5" s="10"/>
      <c r="M5" s="10"/>
      <c r="N5" s="10" t="s">
        <v>7</v>
      </c>
      <c r="O5" s="10"/>
      <c r="P5" s="10"/>
      <c r="Q5" s="54"/>
      <c r="R5" s="54"/>
    </row>
    <row r="6" s="1" customFormat="1" ht="23" spans="1:18">
      <c r="A6" s="10" t="s">
        <v>8</v>
      </c>
      <c r="B6" s="10"/>
      <c r="C6" s="10"/>
      <c r="D6" s="10"/>
      <c r="E6" s="10"/>
      <c r="F6" s="10"/>
      <c r="G6" s="11"/>
      <c r="H6" s="12"/>
      <c r="I6" s="10"/>
      <c r="J6" s="10"/>
      <c r="K6" s="10"/>
      <c r="L6" s="10"/>
      <c r="M6" s="10"/>
      <c r="N6" s="10" t="s">
        <v>9</v>
      </c>
      <c r="O6" s="10"/>
      <c r="P6" s="10"/>
      <c r="Q6" s="54"/>
      <c r="R6" s="54"/>
    </row>
    <row r="7" s="1" customFormat="1" ht="23" spans="1:18">
      <c r="A7" s="10" t="s">
        <v>10</v>
      </c>
      <c r="B7" s="10"/>
      <c r="C7" s="10"/>
      <c r="D7" s="10"/>
      <c r="E7" s="10"/>
      <c r="F7" s="10"/>
      <c r="G7" s="11"/>
      <c r="H7" s="13"/>
      <c r="I7" s="13"/>
      <c r="J7" s="13"/>
      <c r="K7" s="13"/>
      <c r="L7" s="13"/>
      <c r="M7" s="13"/>
      <c r="N7" s="10" t="s">
        <v>11</v>
      </c>
      <c r="O7" s="10"/>
      <c r="P7" s="10"/>
      <c r="Q7" s="54"/>
      <c r="R7" s="54"/>
    </row>
    <row r="8" s="1" customFormat="1" ht="23" spans="1:18">
      <c r="A8" s="14" t="s">
        <v>12</v>
      </c>
      <c r="B8" s="10"/>
      <c r="C8" s="10"/>
      <c r="D8" s="14"/>
      <c r="E8" s="14"/>
      <c r="F8" s="10"/>
      <c r="G8" s="11"/>
      <c r="H8" s="13"/>
      <c r="I8" s="13"/>
      <c r="J8" s="13"/>
      <c r="K8" s="13"/>
      <c r="L8" s="13"/>
      <c r="M8" s="13"/>
      <c r="N8" s="10" t="s">
        <v>13</v>
      </c>
      <c r="O8" s="10"/>
      <c r="P8" s="10"/>
      <c r="Q8" s="54"/>
      <c r="R8" s="54"/>
    </row>
    <row r="9" s="1" customFormat="1" ht="20" spans="1:18">
      <c r="A9" s="15" t="s">
        <v>14</v>
      </c>
      <c r="B9" s="16" t="s">
        <v>15</v>
      </c>
      <c r="C9" s="17" t="s">
        <v>16</v>
      </c>
      <c r="D9" s="15" t="s">
        <v>17</v>
      </c>
      <c r="E9" s="18" t="s">
        <v>18</v>
      </c>
      <c r="F9" s="19"/>
      <c r="G9" s="20" t="s">
        <v>19</v>
      </c>
      <c r="H9" s="21"/>
      <c r="I9" s="21" t="s">
        <v>20</v>
      </c>
      <c r="J9" s="48"/>
      <c r="K9" s="48"/>
      <c r="L9" s="48"/>
      <c r="M9" s="48"/>
      <c r="N9" s="48"/>
      <c r="O9" s="49"/>
      <c r="P9" s="50"/>
      <c r="Q9" s="55" t="s">
        <v>21</v>
      </c>
      <c r="R9" s="56" t="s">
        <v>22</v>
      </c>
    </row>
    <row r="10" ht="21" customHeight="1" spans="1:18">
      <c r="A10" s="22"/>
      <c r="B10" s="23"/>
      <c r="C10" s="24"/>
      <c r="D10" s="22"/>
      <c r="E10" s="25"/>
      <c r="F10" s="26"/>
      <c r="G10" s="27"/>
      <c r="H10" s="28">
        <v>4</v>
      </c>
      <c r="I10" s="51">
        <v>6</v>
      </c>
      <c r="J10" s="51">
        <v>8</v>
      </c>
      <c r="K10" s="51">
        <v>9</v>
      </c>
      <c r="L10" s="51">
        <v>10</v>
      </c>
      <c r="M10" s="51">
        <v>11</v>
      </c>
      <c r="N10" s="51">
        <v>12</v>
      </c>
      <c r="O10" s="51">
        <v>14</v>
      </c>
      <c r="P10" s="51">
        <v>16</v>
      </c>
      <c r="Q10" s="57"/>
      <c r="R10" s="58"/>
    </row>
    <row r="11" customFormat="1" ht="25" customHeight="1" spans="1:18">
      <c r="A11" s="29" t="s">
        <v>23</v>
      </c>
      <c r="B11" s="30" t="s">
        <v>24</v>
      </c>
      <c r="C11" s="30" t="s">
        <v>25</v>
      </c>
      <c r="D11" s="31" t="s">
        <v>26</v>
      </c>
      <c r="E11" s="32" t="s">
        <v>27</v>
      </c>
      <c r="F11" s="33"/>
      <c r="G11" s="34">
        <v>650</v>
      </c>
      <c r="H11" s="35"/>
      <c r="I11" s="52"/>
      <c r="J11" s="52"/>
      <c r="K11" s="52"/>
      <c r="L11" s="52"/>
      <c r="M11" s="52"/>
      <c r="N11" s="52"/>
      <c r="O11" s="52"/>
      <c r="P11" s="52"/>
      <c r="Q11" s="59">
        <f>G11*1.02</f>
        <v>663</v>
      </c>
      <c r="R11" s="60">
        <v>0.02</v>
      </c>
    </row>
    <row r="12" customFormat="1" ht="25" customHeight="1" spans="1:18">
      <c r="A12" s="29" t="s">
        <v>23</v>
      </c>
      <c r="B12" s="30" t="s">
        <v>28</v>
      </c>
      <c r="C12" s="30">
        <v>1524548</v>
      </c>
      <c r="D12" s="31" t="s">
        <v>26</v>
      </c>
      <c r="E12" s="32" t="s">
        <v>27</v>
      </c>
      <c r="F12" s="33"/>
      <c r="G12" s="34">
        <v>200</v>
      </c>
      <c r="H12" s="35"/>
      <c r="I12" s="52"/>
      <c r="J12" s="52"/>
      <c r="K12" s="52"/>
      <c r="L12" s="52"/>
      <c r="M12" s="52"/>
      <c r="N12" s="52"/>
      <c r="O12" s="52"/>
      <c r="P12" s="52"/>
      <c r="Q12" s="59">
        <f t="shared" ref="Q12:Q28" si="0">G12*1.02</f>
        <v>204</v>
      </c>
      <c r="R12" s="60">
        <v>0.02</v>
      </c>
    </row>
    <row r="13" customFormat="1" ht="25" customHeight="1" spans="1:18">
      <c r="A13" s="29" t="s">
        <v>23</v>
      </c>
      <c r="B13" s="30" t="s">
        <v>29</v>
      </c>
      <c r="C13" s="30" t="s">
        <v>30</v>
      </c>
      <c r="D13" s="31" t="s">
        <v>26</v>
      </c>
      <c r="E13" s="32" t="s">
        <v>27</v>
      </c>
      <c r="F13" s="33"/>
      <c r="G13" s="34">
        <v>2400</v>
      </c>
      <c r="H13" s="35"/>
      <c r="I13" s="52"/>
      <c r="J13" s="52"/>
      <c r="K13" s="52"/>
      <c r="L13" s="52"/>
      <c r="M13" s="52"/>
      <c r="N13" s="52"/>
      <c r="O13" s="52"/>
      <c r="P13" s="52"/>
      <c r="Q13" s="59">
        <f t="shared" si="0"/>
        <v>2448</v>
      </c>
      <c r="R13" s="60">
        <v>0.02</v>
      </c>
    </row>
    <row r="14" customFormat="1" ht="25" customHeight="1" spans="1:18">
      <c r="A14" s="29" t="s">
        <v>23</v>
      </c>
      <c r="B14" s="30">
        <v>179664</v>
      </c>
      <c r="C14" s="30" t="s">
        <v>31</v>
      </c>
      <c r="D14" s="31" t="s">
        <v>26</v>
      </c>
      <c r="E14" s="32" t="s">
        <v>27</v>
      </c>
      <c r="F14" s="33"/>
      <c r="G14" s="34">
        <v>2500</v>
      </c>
      <c r="H14" s="35"/>
      <c r="I14" s="52"/>
      <c r="J14" s="52"/>
      <c r="K14" s="52"/>
      <c r="L14" s="52"/>
      <c r="M14" s="52"/>
      <c r="N14" s="52"/>
      <c r="O14" s="52"/>
      <c r="P14" s="52"/>
      <c r="Q14" s="59">
        <f t="shared" si="0"/>
        <v>2550</v>
      </c>
      <c r="R14" s="60">
        <v>0.02</v>
      </c>
    </row>
    <row r="15" customFormat="1" ht="25" customHeight="1" spans="1:18">
      <c r="A15" s="29" t="s">
        <v>23</v>
      </c>
      <c r="B15" s="30">
        <v>179667</v>
      </c>
      <c r="C15" s="30">
        <v>1524740</v>
      </c>
      <c r="D15" s="31" t="s">
        <v>26</v>
      </c>
      <c r="E15" s="32" t="s">
        <v>27</v>
      </c>
      <c r="F15" s="33"/>
      <c r="G15" s="34">
        <v>1700</v>
      </c>
      <c r="H15" s="35"/>
      <c r="I15" s="52"/>
      <c r="J15" s="52"/>
      <c r="K15" s="52"/>
      <c r="L15" s="52"/>
      <c r="M15" s="52"/>
      <c r="N15" s="52"/>
      <c r="O15" s="52"/>
      <c r="P15" s="52"/>
      <c r="Q15" s="59">
        <f t="shared" si="0"/>
        <v>1734</v>
      </c>
      <c r="R15" s="60">
        <v>0.02</v>
      </c>
    </row>
    <row r="16" customFormat="1" ht="25" customHeight="1" spans="1:18">
      <c r="A16" s="29" t="s">
        <v>23</v>
      </c>
      <c r="B16" s="30" t="s">
        <v>32</v>
      </c>
      <c r="C16" s="30" t="s">
        <v>33</v>
      </c>
      <c r="D16" s="31" t="s">
        <v>26</v>
      </c>
      <c r="E16" s="32" t="s">
        <v>27</v>
      </c>
      <c r="F16" s="33"/>
      <c r="G16" s="34">
        <v>3140</v>
      </c>
      <c r="H16" s="35"/>
      <c r="I16" s="52"/>
      <c r="J16" s="52"/>
      <c r="K16" s="52"/>
      <c r="L16" s="52"/>
      <c r="M16" s="52"/>
      <c r="N16" s="52"/>
      <c r="O16" s="52"/>
      <c r="P16" s="52"/>
      <c r="Q16" s="59">
        <f t="shared" si="0"/>
        <v>3202.8</v>
      </c>
      <c r="R16" s="60">
        <v>0.02</v>
      </c>
    </row>
    <row r="17" customFormat="1" ht="25" customHeight="1" spans="1:18">
      <c r="A17" s="29" t="s">
        <v>23</v>
      </c>
      <c r="B17" s="30">
        <v>173840</v>
      </c>
      <c r="C17" s="30" t="s">
        <v>34</v>
      </c>
      <c r="D17" s="31" t="s">
        <v>26</v>
      </c>
      <c r="E17" s="32" t="s">
        <v>27</v>
      </c>
      <c r="F17" s="33"/>
      <c r="G17" s="34">
        <v>2650</v>
      </c>
      <c r="H17" s="35"/>
      <c r="I17" s="52"/>
      <c r="J17" s="52"/>
      <c r="K17" s="52"/>
      <c r="L17" s="52"/>
      <c r="M17" s="52"/>
      <c r="N17" s="52"/>
      <c r="O17" s="52"/>
      <c r="P17" s="52"/>
      <c r="Q17" s="59">
        <f t="shared" si="0"/>
        <v>2703</v>
      </c>
      <c r="R17" s="60">
        <v>0.02</v>
      </c>
    </row>
    <row r="18" customFormat="1" ht="25" customHeight="1" spans="1:18">
      <c r="A18" s="29" t="s">
        <v>23</v>
      </c>
      <c r="B18" s="30">
        <v>175851</v>
      </c>
      <c r="C18" s="30" t="s">
        <v>35</v>
      </c>
      <c r="D18" s="31" t="s">
        <v>26</v>
      </c>
      <c r="E18" s="32" t="s">
        <v>27</v>
      </c>
      <c r="F18" s="33"/>
      <c r="G18" s="34">
        <v>2650</v>
      </c>
      <c r="H18" s="35"/>
      <c r="I18" s="52"/>
      <c r="J18" s="52"/>
      <c r="K18" s="52"/>
      <c r="L18" s="52"/>
      <c r="M18" s="52"/>
      <c r="N18" s="52"/>
      <c r="O18" s="52"/>
      <c r="P18" s="52"/>
      <c r="Q18" s="59">
        <f t="shared" si="0"/>
        <v>2703</v>
      </c>
      <c r="R18" s="60">
        <v>0.02</v>
      </c>
    </row>
    <row r="19" customFormat="1" ht="25" customHeight="1" spans="1:18">
      <c r="A19" s="29" t="s">
        <v>23</v>
      </c>
      <c r="B19" s="30" t="s">
        <v>36</v>
      </c>
      <c r="C19" s="30" t="s">
        <v>37</v>
      </c>
      <c r="D19" s="31" t="s">
        <v>26</v>
      </c>
      <c r="E19" s="32" t="s">
        <v>27</v>
      </c>
      <c r="F19" s="33"/>
      <c r="G19" s="34">
        <v>2450</v>
      </c>
      <c r="H19" s="35"/>
      <c r="I19" s="52"/>
      <c r="J19" s="52"/>
      <c r="K19" s="52"/>
      <c r="L19" s="52"/>
      <c r="M19" s="52"/>
      <c r="N19" s="52"/>
      <c r="O19" s="52"/>
      <c r="P19" s="52"/>
      <c r="Q19" s="59">
        <f t="shared" si="0"/>
        <v>2499</v>
      </c>
      <c r="R19" s="60">
        <v>0.02</v>
      </c>
    </row>
    <row r="20" customFormat="1" ht="25" customHeight="1" spans="1:18">
      <c r="A20" s="29" t="s">
        <v>23</v>
      </c>
      <c r="B20" s="30" t="s">
        <v>38</v>
      </c>
      <c r="C20" s="30" t="s">
        <v>39</v>
      </c>
      <c r="D20" s="31" t="s">
        <v>26</v>
      </c>
      <c r="E20" s="32" t="s">
        <v>27</v>
      </c>
      <c r="F20" s="33"/>
      <c r="G20" s="34">
        <v>3190</v>
      </c>
      <c r="H20" s="35"/>
      <c r="I20" s="52"/>
      <c r="J20" s="52"/>
      <c r="K20" s="52"/>
      <c r="L20" s="52"/>
      <c r="M20" s="52"/>
      <c r="N20" s="52"/>
      <c r="O20" s="52"/>
      <c r="P20" s="52"/>
      <c r="Q20" s="59">
        <f t="shared" si="0"/>
        <v>3253.8</v>
      </c>
      <c r="R20" s="60">
        <v>0.02</v>
      </c>
    </row>
    <row r="21" customFormat="1" ht="25" customHeight="1" spans="1:18">
      <c r="A21" s="29" t="s">
        <v>23</v>
      </c>
      <c r="B21" s="30">
        <v>173962</v>
      </c>
      <c r="C21" s="30" t="s">
        <v>40</v>
      </c>
      <c r="D21" s="31" t="s">
        <v>26</v>
      </c>
      <c r="E21" s="32" t="s">
        <v>27</v>
      </c>
      <c r="F21" s="33"/>
      <c r="G21" s="34">
        <v>2950</v>
      </c>
      <c r="H21" s="35"/>
      <c r="I21" s="52"/>
      <c r="J21" s="52"/>
      <c r="K21" s="52"/>
      <c r="L21" s="52"/>
      <c r="M21" s="52"/>
      <c r="N21" s="52"/>
      <c r="O21" s="52"/>
      <c r="P21" s="52"/>
      <c r="Q21" s="59">
        <f t="shared" si="0"/>
        <v>3009</v>
      </c>
      <c r="R21" s="60">
        <v>0.02</v>
      </c>
    </row>
    <row r="22" customFormat="1" ht="25" customHeight="1" spans="1:18">
      <c r="A22" s="29" t="s">
        <v>23</v>
      </c>
      <c r="B22" s="30">
        <v>173970</v>
      </c>
      <c r="C22" s="30" t="s">
        <v>41</v>
      </c>
      <c r="D22" s="31" t="s">
        <v>26</v>
      </c>
      <c r="E22" s="32" t="s">
        <v>27</v>
      </c>
      <c r="F22" s="33"/>
      <c r="G22" s="34">
        <v>1230</v>
      </c>
      <c r="H22" s="35"/>
      <c r="I22" s="52"/>
      <c r="J22" s="52"/>
      <c r="K22" s="52"/>
      <c r="L22" s="52"/>
      <c r="M22" s="52"/>
      <c r="N22" s="52"/>
      <c r="O22" s="52"/>
      <c r="P22" s="52"/>
      <c r="Q22" s="59">
        <f t="shared" si="0"/>
        <v>1254.6</v>
      </c>
      <c r="R22" s="60">
        <v>0.02</v>
      </c>
    </row>
    <row r="23" customFormat="1" ht="25" customHeight="1" spans="1:18">
      <c r="A23" s="29" t="s">
        <v>23</v>
      </c>
      <c r="B23" s="30" t="s">
        <v>42</v>
      </c>
      <c r="C23" s="30" t="s">
        <v>43</v>
      </c>
      <c r="D23" s="31" t="s">
        <v>26</v>
      </c>
      <c r="E23" s="32" t="s">
        <v>27</v>
      </c>
      <c r="F23" s="33"/>
      <c r="G23" s="34">
        <v>260</v>
      </c>
      <c r="H23" s="35"/>
      <c r="I23" s="52"/>
      <c r="J23" s="52"/>
      <c r="K23" s="52"/>
      <c r="L23" s="52"/>
      <c r="M23" s="52"/>
      <c r="N23" s="52"/>
      <c r="O23" s="52"/>
      <c r="P23" s="52"/>
      <c r="Q23" s="59">
        <f t="shared" si="0"/>
        <v>265.2</v>
      </c>
      <c r="R23" s="60">
        <v>0.02</v>
      </c>
    </row>
    <row r="24" customFormat="1" ht="25" customHeight="1" spans="1:18">
      <c r="A24" s="29" t="s">
        <v>23</v>
      </c>
      <c r="B24" s="30" t="s">
        <v>44</v>
      </c>
      <c r="C24" s="30" t="s">
        <v>45</v>
      </c>
      <c r="D24" s="31" t="s">
        <v>26</v>
      </c>
      <c r="E24" s="32" t="s">
        <v>27</v>
      </c>
      <c r="F24" s="33"/>
      <c r="G24" s="34">
        <v>420</v>
      </c>
      <c r="H24" s="35"/>
      <c r="I24" s="52"/>
      <c r="J24" s="52"/>
      <c r="K24" s="52"/>
      <c r="L24" s="52"/>
      <c r="M24" s="52"/>
      <c r="N24" s="52"/>
      <c r="O24" s="52"/>
      <c r="P24" s="52"/>
      <c r="Q24" s="59">
        <f t="shared" si="0"/>
        <v>428.4</v>
      </c>
      <c r="R24" s="60">
        <v>0.02</v>
      </c>
    </row>
    <row r="25" customFormat="1" ht="25" customHeight="1" spans="1:18">
      <c r="A25" s="29" t="s">
        <v>23</v>
      </c>
      <c r="B25" s="30" t="s">
        <v>46</v>
      </c>
      <c r="C25" s="30" t="s">
        <v>47</v>
      </c>
      <c r="D25" s="31" t="s">
        <v>26</v>
      </c>
      <c r="E25" s="32" t="s">
        <v>27</v>
      </c>
      <c r="F25" s="33"/>
      <c r="G25" s="34">
        <v>390</v>
      </c>
      <c r="H25" s="35"/>
      <c r="I25" s="52"/>
      <c r="J25" s="52"/>
      <c r="K25" s="52"/>
      <c r="L25" s="52"/>
      <c r="M25" s="52"/>
      <c r="N25" s="52"/>
      <c r="O25" s="52"/>
      <c r="P25" s="52"/>
      <c r="Q25" s="59">
        <f t="shared" si="0"/>
        <v>397.8</v>
      </c>
      <c r="R25" s="60">
        <v>0.02</v>
      </c>
    </row>
    <row r="26" customFormat="1" ht="25" customHeight="1" spans="1:18">
      <c r="A26" s="29" t="s">
        <v>23</v>
      </c>
      <c r="B26" s="30" t="s">
        <v>48</v>
      </c>
      <c r="C26" s="30">
        <v>1524876</v>
      </c>
      <c r="D26" s="31" t="s">
        <v>26</v>
      </c>
      <c r="E26" s="32" t="s">
        <v>27</v>
      </c>
      <c r="F26" s="33"/>
      <c r="G26" s="34">
        <v>320</v>
      </c>
      <c r="H26" s="35"/>
      <c r="I26" s="52"/>
      <c r="J26" s="52"/>
      <c r="K26" s="52"/>
      <c r="L26" s="52"/>
      <c r="M26" s="52"/>
      <c r="N26" s="52"/>
      <c r="O26" s="52"/>
      <c r="P26" s="52"/>
      <c r="Q26" s="59">
        <f t="shared" si="0"/>
        <v>326.4</v>
      </c>
      <c r="R26" s="60">
        <v>0.02</v>
      </c>
    </row>
    <row r="27" customFormat="1" ht="25" customHeight="1" spans="1:18">
      <c r="A27" s="29" t="s">
        <v>23</v>
      </c>
      <c r="B27" s="30" t="s">
        <v>49</v>
      </c>
      <c r="C27" s="30">
        <v>1525077</v>
      </c>
      <c r="D27" s="31" t="s">
        <v>26</v>
      </c>
      <c r="E27" s="32" t="s">
        <v>27</v>
      </c>
      <c r="F27" s="33"/>
      <c r="G27" s="34">
        <v>250</v>
      </c>
      <c r="H27" s="35"/>
      <c r="I27" s="52"/>
      <c r="J27" s="52"/>
      <c r="K27" s="52"/>
      <c r="L27" s="52"/>
      <c r="M27" s="52"/>
      <c r="N27" s="52"/>
      <c r="O27" s="52"/>
      <c r="P27" s="52"/>
      <c r="Q27" s="59">
        <f t="shared" si="0"/>
        <v>255</v>
      </c>
      <c r="R27" s="60">
        <v>0.02</v>
      </c>
    </row>
    <row r="28" customFormat="1" ht="25" customHeight="1" spans="1:18">
      <c r="A28" s="29" t="s">
        <v>23</v>
      </c>
      <c r="B28" s="30" t="s">
        <v>50</v>
      </c>
      <c r="C28" s="30" t="s">
        <v>51</v>
      </c>
      <c r="D28" s="31" t="s">
        <v>26</v>
      </c>
      <c r="E28" s="32" t="s">
        <v>27</v>
      </c>
      <c r="F28" s="33"/>
      <c r="G28" s="34">
        <v>250</v>
      </c>
      <c r="H28" s="35"/>
      <c r="I28" s="52"/>
      <c r="J28" s="52"/>
      <c r="K28" s="52"/>
      <c r="L28" s="52"/>
      <c r="M28" s="52"/>
      <c r="N28" s="52"/>
      <c r="O28" s="52"/>
      <c r="P28" s="52"/>
      <c r="Q28" s="59">
        <f t="shared" si="0"/>
        <v>255</v>
      </c>
      <c r="R28" s="60">
        <v>0.02</v>
      </c>
    </row>
    <row r="29" s="2" customFormat="1" ht="27" customHeight="1" spans="1:18">
      <c r="A29" s="36" t="s">
        <v>52</v>
      </c>
      <c r="B29" s="37"/>
      <c r="C29" s="37"/>
      <c r="D29" s="38"/>
      <c r="E29" s="39"/>
      <c r="F29" s="40"/>
      <c r="G29" s="41">
        <f>SUM(G11:G28)</f>
        <v>27600</v>
      </c>
      <c r="H29" s="42"/>
      <c r="I29" s="53"/>
      <c r="J29" s="53"/>
      <c r="K29" s="53"/>
      <c r="L29" s="53"/>
      <c r="M29" s="53"/>
      <c r="N29" s="53"/>
      <c r="O29" s="53"/>
      <c r="P29" s="53"/>
      <c r="Q29" s="61">
        <f>SUM(Q11:Q28)</f>
        <v>28152</v>
      </c>
      <c r="R29" s="61"/>
    </row>
    <row r="30" s="3" customFormat="1" ht="20" customHeight="1" spans="1:18">
      <c r="A30" s="43" t="s">
        <v>53</v>
      </c>
      <c r="B30" s="44"/>
      <c r="C30" s="44"/>
      <c r="D30" s="43"/>
      <c r="E30" s="45" t="s">
        <v>54</v>
      </c>
      <c r="F30" s="45"/>
      <c r="G30" s="46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</row>
    <row r="31" s="3" customFormat="1" ht="20" customHeight="1" spans="1:18">
      <c r="A31" s="43" t="s">
        <v>55</v>
      </c>
      <c r="B31" s="44"/>
      <c r="C31" s="44"/>
      <c r="D31" s="43"/>
      <c r="E31" s="43" t="s">
        <v>26</v>
      </c>
      <c r="F31" s="43"/>
      <c r="G31" s="47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</row>
    <row r="32" s="3" customFormat="1" ht="20" customHeight="1" spans="1:18">
      <c r="A32" s="43" t="s">
        <v>56</v>
      </c>
      <c r="B32" s="44"/>
      <c r="C32" s="44"/>
      <c r="D32" s="43"/>
      <c r="E32" s="43"/>
      <c r="F32" s="43"/>
      <c r="G32" s="47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</row>
    <row r="33" s="3" customFormat="1" ht="20" customHeight="1" spans="1:18">
      <c r="A33" s="43" t="s">
        <v>57</v>
      </c>
      <c r="B33" s="44"/>
      <c r="C33" s="44"/>
      <c r="D33" s="43"/>
      <c r="E33" s="43" t="s">
        <v>58</v>
      </c>
      <c r="F33" s="43"/>
      <c r="G33" s="47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</row>
    <row r="34" s="3" customFormat="1" ht="20" customHeight="1" spans="1:18">
      <c r="A34" s="43" t="s">
        <v>59</v>
      </c>
      <c r="B34" s="44"/>
      <c r="C34" s="44"/>
      <c r="D34" s="43"/>
      <c r="E34" s="43"/>
      <c r="F34" s="43"/>
      <c r="G34" s="47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</row>
    <row r="35" ht="24" customHeight="1"/>
    <row r="36" ht="33" spans="14:14">
      <c r="N36" s="6"/>
    </row>
    <row r="37" ht="27.5" spans="14:14">
      <c r="N37" s="8"/>
    </row>
    <row r="38" ht="22" spans="14:14">
      <c r="N38" s="54"/>
    </row>
    <row r="39" ht="22" spans="14:14">
      <c r="N39" s="54"/>
    </row>
    <row r="40" ht="22" spans="14:14">
      <c r="N40" s="54"/>
    </row>
    <row r="41" ht="22" spans="14:14">
      <c r="N41" s="54"/>
    </row>
    <row r="42" ht="22" spans="14:14">
      <c r="N42" s="54"/>
    </row>
  </sheetData>
  <mergeCells count="35">
    <mergeCell ref="B1:R1"/>
    <mergeCell ref="A2:R2"/>
    <mergeCell ref="I9:O9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H29:P29"/>
    <mergeCell ref="E30:R30"/>
    <mergeCell ref="E31:R31"/>
    <mergeCell ref="E32:R32"/>
    <mergeCell ref="E33:R33"/>
    <mergeCell ref="E34:R34"/>
    <mergeCell ref="A9:A10"/>
    <mergeCell ref="B9:B10"/>
    <mergeCell ref="C9:C10"/>
    <mergeCell ref="D9:D10"/>
    <mergeCell ref="G9:G10"/>
    <mergeCell ref="Q9:Q10"/>
    <mergeCell ref="R9:R10"/>
    <mergeCell ref="E9:F10"/>
  </mergeCells>
  <pageMargins left="0.196527777777778" right="0.15625" top="0.118055555555556" bottom="0.0777777777777778" header="0.235416666666667" footer="0.0777777777777778"/>
  <pageSetup paperSize="9" scale="56" orientation="landscape"/>
  <headerFooter/>
  <rowBreaks count="6" manualBreakCount="6">
    <brk id="37" max="17" man="1"/>
    <brk id="38" max="16383" man="1"/>
    <brk id="39" max="16383" man="1"/>
    <brk id="42" max="17" man="1"/>
    <brk id="42" max="16383" man="1"/>
    <brk id="44" max="1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LUMIX STYLES BOOKING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lydia</cp:lastModifiedBy>
  <dcterms:created xsi:type="dcterms:W3CDTF">2006-09-16T00:00:00Z</dcterms:created>
  <cp:lastPrinted>2022-09-22T02:03:00Z</cp:lastPrinted>
  <dcterms:modified xsi:type="dcterms:W3CDTF">2025-07-04T05:41:49Z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442A0CB03229409FBDD57FA4CBD365EE_13</vt:lpwstr>
  </property>
</Properties>
</file>