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舜天变量画稿与订单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<sst xmlns="http://schemas.openxmlformats.org/spreadsheetml/2006/main" count="238" uniqueCount="86">
  <si>
    <t>没有画稿暂不安排</t>
  </si>
  <si>
    <t>款号对应
全码与订单数量</t>
  </si>
  <si>
    <t>5Y</t>
  </si>
  <si>
    <t>6Y</t>
  </si>
  <si>
    <t>7Y</t>
  </si>
  <si>
    <t>8Y</t>
  </si>
  <si>
    <t>9Y</t>
  </si>
  <si>
    <t>10Y</t>
  </si>
  <si>
    <t>3001-47（pcs）</t>
  </si>
  <si>
    <t>画稿没确认暂不安排</t>
  </si>
  <si>
    <t>画稿编号</t>
  </si>
  <si>
    <t xml:space="preserve">039190420腰带 </t>
  </si>
  <si>
    <t>大货
贴样要求依画稿</t>
  </si>
  <si>
    <t>款号对应总数(套)
注意按码数分包</t>
  </si>
  <si>
    <t>3页/套</t>
  </si>
  <si>
    <t>款号对应全码</t>
  </si>
  <si>
    <t>画稿对应显示</t>
  </si>
  <si>
    <t>92cm</t>
  </si>
  <si>
    <t>98cm</t>
  </si>
  <si>
    <t>104cm</t>
  </si>
  <si>
    <t>110cm</t>
  </si>
  <si>
    <t>116cm</t>
  </si>
  <si>
    <t>122cm</t>
  </si>
  <si>
    <t>128cm</t>
  </si>
  <si>
    <t>134cm</t>
  </si>
  <si>
    <t>140cm</t>
  </si>
  <si>
    <t>3919-42（样4765）-1ST 订单数量</t>
  </si>
  <si>
    <t>1.画稿编号</t>
  </si>
  <si>
    <t>01931080</t>
  </si>
  <si>
    <t>6M</t>
  </si>
  <si>
    <t>9M</t>
  </si>
  <si>
    <t>12M</t>
  </si>
  <si>
    <t>18M</t>
  </si>
  <si>
    <t>2Y</t>
  </si>
  <si>
    <t>3Y</t>
  </si>
  <si>
    <t>4Y</t>
  </si>
  <si>
    <r>
      <t>1931-80</t>
    </r>
    <r>
      <rPr>
        <sz val="11"/>
        <color theme="1"/>
        <rFont val="宋体"/>
        <charset val="134"/>
      </rPr>
      <t>（销样</t>
    </r>
    <r>
      <rPr>
        <sz val="11"/>
        <color theme="1"/>
        <rFont val="Calibri"/>
        <charset val="134"/>
      </rPr>
      <t>2742</t>
    </r>
    <r>
      <rPr>
        <sz val="11"/>
        <color theme="1"/>
        <rFont val="宋体"/>
        <charset val="134"/>
      </rPr>
      <t>）订单数量</t>
    </r>
  </si>
  <si>
    <t>2.画稿编号</t>
  </si>
  <si>
    <t>032200420</t>
  </si>
  <si>
    <t>4页/套</t>
  </si>
  <si>
    <t xml:space="preserve"> 98cm</t>
  </si>
  <si>
    <t xml:space="preserve"> 104cm</t>
  </si>
  <si>
    <t xml:space="preserve"> 110cm</t>
  </si>
  <si>
    <t xml:space="preserve"> 116cm</t>
  </si>
  <si>
    <t xml:space="preserve"> 122cm</t>
  </si>
  <si>
    <t xml:space="preserve"> 128cm</t>
  </si>
  <si>
    <t xml:space="preserve"> 134cm</t>
  </si>
  <si>
    <t xml:space="preserve"> 140cm</t>
  </si>
  <si>
    <t>3220-42(销样4788)-1ST 订单数量</t>
  </si>
  <si>
    <t>3.画稿编号</t>
  </si>
  <si>
    <t>03227068 上衣</t>
  </si>
  <si>
    <t>3227-68K(销样14859) 订单数量</t>
  </si>
  <si>
    <t>4.画稿编号</t>
  </si>
  <si>
    <t>03227068 裤子</t>
  </si>
  <si>
    <t>5.画稿编号</t>
  </si>
  <si>
    <t>038920520</t>
  </si>
  <si>
    <t>3892-52（销样4331） 订单数量</t>
  </si>
  <si>
    <t>6.画稿编号</t>
  </si>
  <si>
    <t>039010470</t>
  </si>
  <si>
    <t>3901-47(销样14760)-1ST 订单数量</t>
  </si>
  <si>
    <t>7.画稿编号</t>
  </si>
  <si>
    <t>039070740</t>
  </si>
  <si>
    <t>3907-74(销样4802)-1ST 订单数量</t>
  </si>
  <si>
    <t>8.画稿编号</t>
  </si>
  <si>
    <t>039070750</t>
  </si>
  <si>
    <t>3907-75(销样14802)-1ST 订单数量</t>
  </si>
  <si>
    <t>9.画稿编号</t>
  </si>
  <si>
    <t>039190420</t>
  </si>
  <si>
    <t>10.画稿编号</t>
  </si>
  <si>
    <t>039260150</t>
  </si>
  <si>
    <t>3926-15（样4793）-1ST 订单数量</t>
  </si>
  <si>
    <t>11.画稿编号</t>
  </si>
  <si>
    <t>039360360</t>
  </si>
  <si>
    <t>3936-36(销样4863) 订单数量</t>
  </si>
  <si>
    <t>12.画稿编号</t>
  </si>
  <si>
    <t>152cm</t>
  </si>
  <si>
    <t>157cm</t>
  </si>
  <si>
    <t>162cm</t>
  </si>
  <si>
    <t>167cm</t>
  </si>
  <si>
    <t>6158-53（样7679）-1ST 订单数量</t>
  </si>
  <si>
    <t>13. 画稿编号</t>
  </si>
  <si>
    <t xml:space="preserve"> 152cm</t>
  </si>
  <si>
    <t xml:space="preserve"> 157cm</t>
  </si>
  <si>
    <t xml:space="preserve"> 162cm</t>
  </si>
  <si>
    <t xml:space="preserve"> 167cm</t>
  </si>
  <si>
    <t>6203-74（样7710）-1ST 订单数量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</si>
</sst>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20"/>
      <color rgb="FFFF0000"/>
      <name val="黑体"/>
      <charset val="134"/>
    </font>
    <font>
      <sz val="12"/>
      <color theme="1"/>
      <name val="黑体"/>
      <charset val="134"/>
    </font>
    <font>
      <sz val="11"/>
      <color theme="1"/>
      <name val="Calibri"/>
      <charset val="134"/>
    </font>
    <font>
      <sz val="12"/>
      <color theme="1"/>
      <name val="Calibri"/>
      <charset val="134"/>
    </font>
    <font>
      <sz val="12"/>
      <color rgb="FFFF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2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2" applyNumberFormat="0" applyAlignment="0" applyProtection="0">
      <alignment vertical="center"/>
    </xf>
    <xf numFmtId="0" fontId="17" fillId="7" borderId="33" applyNumberFormat="0" applyAlignment="0" applyProtection="0">
      <alignment vertical="center"/>
    </xf>
    <xf numFmtId="0" fontId="18" fillId="7" borderId="32" applyNumberFormat="0" applyAlignment="0" applyProtection="0">
      <alignment vertical="center"/>
    </xf>
    <xf numFmtId="0" fontId="19" fillId="8" borderId="34" applyNumberFormat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14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176" fontId="1" fillId="2" borderId="13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176" fontId="1" fillId="2" borderId="14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49" fontId="3" fillId="3" borderId="22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1" fillId="0" borderId="0" xfId="0" applyFont="1">
      <alignment vertical="center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2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7"/>
  <sheetViews>
    <sheetView tabSelected="1" zoomScale="85" zoomScaleNormal="85" workbookViewId="0">
      <selection activeCell="L4" sqref="L4"/>
    </sheetView>
  </sheetViews>
  <sheetFormatPr defaultColWidth="8" defaultRowHeight="14.4"/>
  <cols>
    <col min="1" max="1" width="23.6666666666667" style="1" customWidth="1"/>
    <col min="2" max="7" width="9.16666666666667" style="2" customWidth="1"/>
    <col min="8" max="8" width="11.5833333333333" style="2" customWidth="1"/>
    <col min="9" max="10" width="19.0833333333333" style="2" customWidth="1"/>
    <col min="11" max="11" width="13.5" style="2" customWidth="1"/>
    <col min="12" max="12" width="18.5833333333333" style="2" customWidth="1"/>
    <col min="13" max="13" width="16" style="2" customWidth="1"/>
    <col min="14" max="16384" width="8" style="2"/>
  </cols>
  <sheetData>
    <row r="1" ht="3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9.15" customHeight="1" spans="1:10">
      <c r="A2" s="4" t="s">
        <v>1</v>
      </c>
      <c r="B2" s="5">
        <v>2</v>
      </c>
      <c r="C2" s="5">
        <v>3</v>
      </c>
      <c r="D2" s="5">
        <v>4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</row>
    <row r="3" ht="19.5" customHeight="1" spans="1:10">
      <c r="A3" s="4" t="s">
        <v>8</v>
      </c>
      <c r="B3" s="6">
        <v>221</v>
      </c>
      <c r="C3" s="6">
        <v>438</v>
      </c>
      <c r="D3" s="6">
        <v>628</v>
      </c>
      <c r="E3" s="6">
        <v>670</v>
      </c>
      <c r="F3" s="6">
        <v>736</v>
      </c>
      <c r="G3" s="6">
        <v>654</v>
      </c>
      <c r="H3" s="6">
        <v>664</v>
      </c>
      <c r="I3" s="6">
        <v>525</v>
      </c>
      <c r="J3" s="6">
        <v>371</v>
      </c>
    </row>
    <row r="5" ht="35" customHeight="1" spans="1:10">
      <c r="A5" s="3" t="s">
        <v>9</v>
      </c>
      <c r="B5" s="3"/>
      <c r="C5" s="3"/>
      <c r="D5" s="3"/>
      <c r="E5" s="3"/>
      <c r="F5" s="3"/>
      <c r="G5" s="3"/>
      <c r="H5" s="3"/>
      <c r="I5" s="3"/>
      <c r="J5" s="3"/>
    </row>
    <row r="6" ht="30" customHeight="1" spans="1:19">
      <c r="A6" s="7" t="s">
        <v>10</v>
      </c>
      <c r="B6" s="8" t="s">
        <v>11</v>
      </c>
      <c r="C6" s="8"/>
      <c r="D6" s="8"/>
      <c r="E6" s="8"/>
      <c r="F6" s="8"/>
      <c r="G6" s="8"/>
      <c r="H6" s="8"/>
      <c r="I6" s="8"/>
      <c r="J6" s="43"/>
      <c r="K6" s="44" t="s">
        <v>12</v>
      </c>
      <c r="L6" s="44" t="s">
        <v>13</v>
      </c>
      <c r="M6" s="45" t="s">
        <v>14</v>
      </c>
      <c r="S6" s="61"/>
    </row>
    <row r="7" spans="1:13">
      <c r="A7" s="9" t="s">
        <v>15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46">
        <v>10</v>
      </c>
      <c r="K7" s="47"/>
      <c r="L7" s="48"/>
      <c r="M7" s="48"/>
    </row>
    <row r="8" ht="16.35" spans="1:13">
      <c r="A8" s="10" t="s">
        <v>16</v>
      </c>
      <c r="B8" s="11" t="s">
        <v>17</v>
      </c>
      <c r="C8" s="12" t="s">
        <v>18</v>
      </c>
      <c r="D8" s="12" t="s">
        <v>19</v>
      </c>
      <c r="E8" s="12" t="s">
        <v>20</v>
      </c>
      <c r="F8" s="12" t="s">
        <v>21</v>
      </c>
      <c r="G8" s="12" t="s">
        <v>22</v>
      </c>
      <c r="H8" s="12" t="s">
        <v>23</v>
      </c>
      <c r="I8" s="12" t="s">
        <v>24</v>
      </c>
      <c r="J8" s="49" t="s">
        <v>25</v>
      </c>
      <c r="K8" s="47"/>
      <c r="L8" s="50"/>
      <c r="M8" s="48"/>
    </row>
    <row r="9" ht="29.55" spans="1:13">
      <c r="A9" s="13" t="s">
        <v>26</v>
      </c>
      <c r="B9" s="14">
        <v>165</v>
      </c>
      <c r="C9" s="14">
        <v>319</v>
      </c>
      <c r="D9" s="14">
        <v>464</v>
      </c>
      <c r="E9" s="14">
        <v>484</v>
      </c>
      <c r="F9" s="14">
        <v>541</v>
      </c>
      <c r="G9" s="14">
        <v>458</v>
      </c>
      <c r="H9" s="14">
        <v>469</v>
      </c>
      <c r="I9" s="14">
        <v>345</v>
      </c>
      <c r="J9" s="51">
        <v>258</v>
      </c>
      <c r="K9" s="52"/>
      <c r="L9" s="53">
        <f>SUM(B9:J9)</f>
        <v>3503</v>
      </c>
      <c r="M9" s="50"/>
    </row>
    <row r="10" ht="14.55"/>
    <row r="11" ht="45.5" customHeight="1" spans="1:13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54"/>
    </row>
    <row r="12" ht="15.6" spans="1:11">
      <c r="A12" s="17" t="s">
        <v>27</v>
      </c>
      <c r="B12" s="18" t="s">
        <v>28</v>
      </c>
      <c r="C12" s="19"/>
      <c r="D12" s="19"/>
      <c r="E12" s="19"/>
      <c r="F12" s="19"/>
      <c r="G12" s="19"/>
      <c r="H12" s="20"/>
      <c r="I12" s="47" t="s">
        <v>12</v>
      </c>
      <c r="J12" s="47" t="s">
        <v>13</v>
      </c>
      <c r="K12" s="48" t="s">
        <v>14</v>
      </c>
    </row>
    <row r="13" spans="1:11">
      <c r="A13" s="9" t="s">
        <v>15</v>
      </c>
      <c r="B13" s="21" t="s">
        <v>29</v>
      </c>
      <c r="C13" s="21" t="s">
        <v>30</v>
      </c>
      <c r="D13" s="21" t="s">
        <v>31</v>
      </c>
      <c r="E13" s="21" t="s">
        <v>32</v>
      </c>
      <c r="F13" s="21" t="s">
        <v>33</v>
      </c>
      <c r="G13" s="21" t="s">
        <v>34</v>
      </c>
      <c r="H13" s="22" t="s">
        <v>35</v>
      </c>
      <c r="I13" s="47"/>
      <c r="J13" s="48"/>
      <c r="K13" s="48"/>
    </row>
    <row r="14" ht="16.35" spans="1:11">
      <c r="A14" s="23" t="s">
        <v>16</v>
      </c>
      <c r="B14" s="24">
        <v>68</v>
      </c>
      <c r="C14" s="25">
        <v>74</v>
      </c>
      <c r="D14" s="25">
        <v>80</v>
      </c>
      <c r="E14" s="25">
        <v>86</v>
      </c>
      <c r="F14" s="25">
        <v>92</v>
      </c>
      <c r="G14" s="25">
        <v>98</v>
      </c>
      <c r="H14" s="26">
        <v>104</v>
      </c>
      <c r="I14" s="47"/>
      <c r="J14" s="50"/>
      <c r="K14" s="48"/>
    </row>
    <row r="15" ht="25.5" customHeight="1" spans="1:11">
      <c r="A15" s="27" t="s">
        <v>36</v>
      </c>
      <c r="B15" s="28">
        <v>124</v>
      </c>
      <c r="C15" s="28">
        <v>160</v>
      </c>
      <c r="D15" s="28">
        <v>386</v>
      </c>
      <c r="E15" s="28">
        <v>510</v>
      </c>
      <c r="F15" s="28">
        <v>530</v>
      </c>
      <c r="G15" s="28">
        <v>391</v>
      </c>
      <c r="H15" s="29">
        <v>191</v>
      </c>
      <c r="I15" s="52"/>
      <c r="J15" s="53">
        <f>SUM(B15:H15)</f>
        <v>2292</v>
      </c>
      <c r="K15" s="50"/>
    </row>
    <row r="17" ht="14.55"/>
    <row r="18" ht="24.65" customHeight="1" spans="1:13">
      <c r="A18" s="7" t="s">
        <v>37</v>
      </c>
      <c r="B18" s="8" t="s">
        <v>38</v>
      </c>
      <c r="C18" s="8"/>
      <c r="D18" s="8"/>
      <c r="E18" s="8"/>
      <c r="F18" s="8"/>
      <c r="G18" s="8"/>
      <c r="H18" s="8"/>
      <c r="I18" s="8"/>
      <c r="J18" s="43"/>
      <c r="K18" s="44" t="s">
        <v>12</v>
      </c>
      <c r="L18" s="44" t="s">
        <v>13</v>
      </c>
      <c r="M18" s="45" t="s">
        <v>39</v>
      </c>
    </row>
    <row r="19" spans="1:13">
      <c r="A19" s="9" t="s">
        <v>15</v>
      </c>
      <c r="B19" s="5">
        <v>2</v>
      </c>
      <c r="C19" s="5">
        <v>3</v>
      </c>
      <c r="D19" s="5">
        <v>4</v>
      </c>
      <c r="E19" s="5">
        <v>5</v>
      </c>
      <c r="F19" s="5">
        <v>6</v>
      </c>
      <c r="G19" s="5">
        <v>7</v>
      </c>
      <c r="H19" s="5">
        <v>8</v>
      </c>
      <c r="I19" s="5">
        <v>9</v>
      </c>
      <c r="J19" s="46">
        <v>10</v>
      </c>
      <c r="K19" s="47"/>
      <c r="L19" s="48"/>
      <c r="M19" s="48"/>
    </row>
    <row r="20" ht="16.35" spans="1:13">
      <c r="A20" s="23" t="s">
        <v>16</v>
      </c>
      <c r="B20" s="30" t="s">
        <v>17</v>
      </c>
      <c r="C20" s="31" t="s">
        <v>40</v>
      </c>
      <c r="D20" s="31" t="s">
        <v>41</v>
      </c>
      <c r="E20" s="31" t="s">
        <v>42</v>
      </c>
      <c r="F20" s="31" t="s">
        <v>43</v>
      </c>
      <c r="G20" s="31" t="s">
        <v>44</v>
      </c>
      <c r="H20" s="31" t="s">
        <v>45</v>
      </c>
      <c r="I20" s="31" t="s">
        <v>46</v>
      </c>
      <c r="J20" s="55" t="s">
        <v>47</v>
      </c>
      <c r="K20" s="47"/>
      <c r="L20" s="50"/>
      <c r="M20" s="48"/>
    </row>
    <row r="21" ht="29.55" spans="1:13">
      <c r="A21" s="32" t="s">
        <v>48</v>
      </c>
      <c r="B21" s="33">
        <v>170</v>
      </c>
      <c r="C21" s="33">
        <v>324</v>
      </c>
      <c r="D21" s="33">
        <v>474</v>
      </c>
      <c r="E21" s="33">
        <v>494</v>
      </c>
      <c r="F21" s="33">
        <v>541</v>
      </c>
      <c r="G21" s="33">
        <v>453</v>
      </c>
      <c r="H21" s="33">
        <v>479</v>
      </c>
      <c r="I21" s="33">
        <v>366</v>
      </c>
      <c r="J21" s="56">
        <v>278</v>
      </c>
      <c r="K21" s="52"/>
      <c r="L21" s="53">
        <f>SUM(B21:J21)</f>
        <v>3579</v>
      </c>
      <c r="M21" s="50"/>
    </row>
    <row r="22" ht="15.15" spans="1:19">
      <c r="A22" s="34"/>
      <c r="S22" s="61"/>
    </row>
    <row r="23" ht="24.65" customHeight="1" spans="1:13">
      <c r="A23" s="35" t="s">
        <v>49</v>
      </c>
      <c r="B23" s="36" t="s">
        <v>50</v>
      </c>
      <c r="C23" s="37"/>
      <c r="D23" s="37"/>
      <c r="E23" s="37"/>
      <c r="F23" s="37"/>
      <c r="G23" s="37"/>
      <c r="H23" s="37"/>
      <c r="I23" s="37"/>
      <c r="J23" s="57"/>
      <c r="K23" s="44" t="s">
        <v>12</v>
      </c>
      <c r="L23" s="44" t="s">
        <v>13</v>
      </c>
      <c r="M23" s="45" t="s">
        <v>14</v>
      </c>
    </row>
    <row r="24" spans="1:13">
      <c r="A24" s="9" t="s">
        <v>15</v>
      </c>
      <c r="B24" s="38">
        <v>2</v>
      </c>
      <c r="C24" s="38">
        <v>3</v>
      </c>
      <c r="D24" s="38">
        <v>4</v>
      </c>
      <c r="E24" s="38">
        <v>5</v>
      </c>
      <c r="F24" s="38">
        <v>6</v>
      </c>
      <c r="G24" s="38">
        <v>7</v>
      </c>
      <c r="H24" s="38">
        <v>8</v>
      </c>
      <c r="I24" s="38">
        <v>9</v>
      </c>
      <c r="J24" s="58">
        <v>10</v>
      </c>
      <c r="K24" s="47"/>
      <c r="L24" s="48"/>
      <c r="M24" s="48"/>
    </row>
    <row r="25" ht="16.35" spans="1:13">
      <c r="A25" s="23" t="s">
        <v>16</v>
      </c>
      <c r="B25" s="30" t="s">
        <v>17</v>
      </c>
      <c r="C25" s="31" t="s">
        <v>40</v>
      </c>
      <c r="D25" s="31" t="s">
        <v>41</v>
      </c>
      <c r="E25" s="31" t="s">
        <v>42</v>
      </c>
      <c r="F25" s="31" t="s">
        <v>43</v>
      </c>
      <c r="G25" s="31" t="s">
        <v>44</v>
      </c>
      <c r="H25" s="31" t="s">
        <v>45</v>
      </c>
      <c r="I25" s="31" t="s">
        <v>46</v>
      </c>
      <c r="J25" s="55" t="s">
        <v>47</v>
      </c>
      <c r="K25" s="47"/>
      <c r="L25" s="50"/>
      <c r="M25" s="48"/>
    </row>
    <row r="26" ht="35" customHeight="1" spans="1:13">
      <c r="A26" s="39" t="s">
        <v>51</v>
      </c>
      <c r="B26" s="33">
        <v>211</v>
      </c>
      <c r="C26" s="33">
        <v>381</v>
      </c>
      <c r="D26" s="33">
        <v>608</v>
      </c>
      <c r="E26" s="33">
        <v>644</v>
      </c>
      <c r="F26" s="33">
        <v>685</v>
      </c>
      <c r="G26" s="33">
        <v>572</v>
      </c>
      <c r="H26" s="33">
        <v>587</v>
      </c>
      <c r="I26" s="33">
        <v>464</v>
      </c>
      <c r="J26" s="56">
        <v>335</v>
      </c>
      <c r="K26" s="52"/>
      <c r="L26" s="53">
        <f>SUM(B26:J26)</f>
        <v>4487</v>
      </c>
      <c r="M26" s="50"/>
    </row>
    <row r="27" ht="15.15" spans="1:19">
      <c r="A27" s="34"/>
      <c r="S27" s="61"/>
    </row>
    <row r="28" ht="24.65" customHeight="1" spans="1:13">
      <c r="A28" s="35" t="s">
        <v>52</v>
      </c>
      <c r="B28" s="36" t="s">
        <v>53</v>
      </c>
      <c r="C28" s="37"/>
      <c r="D28" s="37"/>
      <c r="E28" s="37"/>
      <c r="F28" s="37"/>
      <c r="G28" s="37"/>
      <c r="H28" s="37"/>
      <c r="I28" s="37"/>
      <c r="J28" s="57"/>
      <c r="K28" s="44" t="s">
        <v>12</v>
      </c>
      <c r="L28" s="44" t="s">
        <v>13</v>
      </c>
      <c r="M28" s="45" t="s">
        <v>14</v>
      </c>
    </row>
    <row r="29" spans="1:13">
      <c r="A29" s="9" t="s">
        <v>15</v>
      </c>
      <c r="B29" s="38">
        <v>2</v>
      </c>
      <c r="C29" s="38">
        <v>3</v>
      </c>
      <c r="D29" s="38">
        <v>4</v>
      </c>
      <c r="E29" s="38">
        <v>5</v>
      </c>
      <c r="F29" s="38">
        <v>6</v>
      </c>
      <c r="G29" s="38">
        <v>7</v>
      </c>
      <c r="H29" s="38">
        <v>8</v>
      </c>
      <c r="I29" s="38">
        <v>9</v>
      </c>
      <c r="J29" s="58">
        <v>10</v>
      </c>
      <c r="K29" s="47"/>
      <c r="L29" s="48"/>
      <c r="M29" s="48"/>
    </row>
    <row r="30" ht="16.35" spans="1:13">
      <c r="A30" s="23" t="s">
        <v>16</v>
      </c>
      <c r="B30" s="30" t="s">
        <v>17</v>
      </c>
      <c r="C30" s="31" t="s">
        <v>40</v>
      </c>
      <c r="D30" s="31" t="s">
        <v>41</v>
      </c>
      <c r="E30" s="31" t="s">
        <v>42</v>
      </c>
      <c r="F30" s="31" t="s">
        <v>43</v>
      </c>
      <c r="G30" s="31" t="s">
        <v>44</v>
      </c>
      <c r="H30" s="31" t="s">
        <v>45</v>
      </c>
      <c r="I30" s="31" t="s">
        <v>46</v>
      </c>
      <c r="J30" s="55" t="s">
        <v>47</v>
      </c>
      <c r="K30" s="47"/>
      <c r="L30" s="50"/>
      <c r="M30" s="48"/>
    </row>
    <row r="31" ht="27.5" customHeight="1" spans="1:13">
      <c r="A31" s="39" t="s">
        <v>51</v>
      </c>
      <c r="B31" s="33">
        <v>211</v>
      </c>
      <c r="C31" s="33">
        <v>381</v>
      </c>
      <c r="D31" s="33">
        <v>608</v>
      </c>
      <c r="E31" s="33">
        <v>644</v>
      </c>
      <c r="F31" s="33">
        <v>685</v>
      </c>
      <c r="G31" s="33">
        <v>572</v>
      </c>
      <c r="H31" s="33">
        <v>587</v>
      </c>
      <c r="I31" s="33">
        <v>464</v>
      </c>
      <c r="J31" s="56">
        <v>335</v>
      </c>
      <c r="K31" s="52"/>
      <c r="L31" s="53">
        <f>SUM(B31:J31)</f>
        <v>4487</v>
      </c>
      <c r="M31" s="50"/>
    </row>
    <row r="32" ht="15.15" spans="1:19">
      <c r="A32" s="34"/>
      <c r="S32" s="61"/>
    </row>
    <row r="33" ht="15" customHeight="1" spans="1:19">
      <c r="A33" s="7" t="s">
        <v>54</v>
      </c>
      <c r="B33" s="8" t="s">
        <v>55</v>
      </c>
      <c r="C33" s="8"/>
      <c r="D33" s="8"/>
      <c r="E33" s="8"/>
      <c r="F33" s="8"/>
      <c r="G33" s="8"/>
      <c r="H33" s="8"/>
      <c r="I33" s="8"/>
      <c r="J33" s="43"/>
      <c r="K33" s="44" t="s">
        <v>12</v>
      </c>
      <c r="L33" s="44" t="s">
        <v>13</v>
      </c>
      <c r="M33" s="45" t="s">
        <v>39</v>
      </c>
      <c r="S33" s="61"/>
    </row>
    <row r="34" spans="1:13">
      <c r="A34" s="9" t="s">
        <v>15</v>
      </c>
      <c r="B34" s="5">
        <v>2</v>
      </c>
      <c r="C34" s="5">
        <v>3</v>
      </c>
      <c r="D34" s="5">
        <v>4</v>
      </c>
      <c r="E34" s="5">
        <v>5</v>
      </c>
      <c r="F34" s="5">
        <v>6</v>
      </c>
      <c r="G34" s="5">
        <v>7</v>
      </c>
      <c r="H34" s="5">
        <v>8</v>
      </c>
      <c r="I34" s="5">
        <v>9</v>
      </c>
      <c r="J34" s="46">
        <v>10</v>
      </c>
      <c r="K34" s="47"/>
      <c r="L34" s="48"/>
      <c r="M34" s="48"/>
    </row>
    <row r="35" ht="16.35" spans="1:13">
      <c r="A35" s="10" t="s">
        <v>16</v>
      </c>
      <c r="B35" s="11" t="s">
        <v>17</v>
      </c>
      <c r="C35" s="12" t="s">
        <v>18</v>
      </c>
      <c r="D35" s="12" t="s">
        <v>19</v>
      </c>
      <c r="E35" s="12" t="s">
        <v>20</v>
      </c>
      <c r="F35" s="12" t="s">
        <v>21</v>
      </c>
      <c r="G35" s="12" t="s">
        <v>22</v>
      </c>
      <c r="H35" s="12" t="s">
        <v>23</v>
      </c>
      <c r="I35" s="12" t="s">
        <v>24</v>
      </c>
      <c r="J35" s="49" t="s">
        <v>25</v>
      </c>
      <c r="K35" s="47"/>
      <c r="L35" s="50"/>
      <c r="M35" s="48"/>
    </row>
    <row r="36" ht="27.5" customHeight="1" spans="1:13">
      <c r="A36" s="13" t="s">
        <v>56</v>
      </c>
      <c r="B36" s="14">
        <v>98</v>
      </c>
      <c r="C36" s="14">
        <v>180</v>
      </c>
      <c r="D36" s="14">
        <v>294</v>
      </c>
      <c r="E36" s="14">
        <v>299</v>
      </c>
      <c r="F36" s="14">
        <v>345</v>
      </c>
      <c r="G36" s="14">
        <v>319</v>
      </c>
      <c r="H36" s="14">
        <v>350</v>
      </c>
      <c r="I36" s="14">
        <v>268</v>
      </c>
      <c r="J36" s="51">
        <v>206</v>
      </c>
      <c r="K36" s="52"/>
      <c r="L36" s="53">
        <f>SUM(B36:J36)</f>
        <v>2359</v>
      </c>
      <c r="M36" s="50"/>
    </row>
    <row r="37" ht="15.15" spans="1:19">
      <c r="A37" s="34"/>
      <c r="S37" s="61"/>
    </row>
    <row r="38" ht="18.75" customHeight="1" spans="1:19">
      <c r="A38" s="7" t="s">
        <v>57</v>
      </c>
      <c r="B38" s="8" t="s">
        <v>58</v>
      </c>
      <c r="C38" s="8"/>
      <c r="D38" s="8"/>
      <c r="E38" s="8"/>
      <c r="F38" s="8"/>
      <c r="G38" s="8"/>
      <c r="H38" s="8"/>
      <c r="I38" s="8"/>
      <c r="J38" s="43"/>
      <c r="K38" s="44" t="s">
        <v>12</v>
      </c>
      <c r="L38" s="44" t="s">
        <v>13</v>
      </c>
      <c r="M38" s="45" t="s">
        <v>39</v>
      </c>
      <c r="S38" s="61"/>
    </row>
    <row r="39" spans="1:13">
      <c r="A39" s="9" t="s">
        <v>15</v>
      </c>
      <c r="B39" s="5">
        <v>2</v>
      </c>
      <c r="C39" s="5">
        <v>3</v>
      </c>
      <c r="D39" s="5">
        <v>4</v>
      </c>
      <c r="E39" s="5">
        <v>5</v>
      </c>
      <c r="F39" s="5">
        <v>6</v>
      </c>
      <c r="G39" s="5">
        <v>7</v>
      </c>
      <c r="H39" s="5">
        <v>8</v>
      </c>
      <c r="I39" s="5">
        <v>9</v>
      </c>
      <c r="J39" s="46">
        <v>10</v>
      </c>
      <c r="K39" s="47"/>
      <c r="L39" s="48"/>
      <c r="M39" s="48"/>
    </row>
    <row r="40" ht="16.35" spans="1:13">
      <c r="A40" s="10" t="s">
        <v>16</v>
      </c>
      <c r="B40" s="11" t="s">
        <v>17</v>
      </c>
      <c r="C40" s="12" t="s">
        <v>18</v>
      </c>
      <c r="D40" s="12" t="s">
        <v>19</v>
      </c>
      <c r="E40" s="12" t="s">
        <v>20</v>
      </c>
      <c r="F40" s="12" t="s">
        <v>21</v>
      </c>
      <c r="G40" s="12" t="s">
        <v>22</v>
      </c>
      <c r="H40" s="12" t="s">
        <v>23</v>
      </c>
      <c r="I40" s="12" t="s">
        <v>24</v>
      </c>
      <c r="J40" s="49" t="s">
        <v>25</v>
      </c>
      <c r="K40" s="47"/>
      <c r="L40" s="50"/>
      <c r="M40" s="48"/>
    </row>
    <row r="41" ht="29.55" spans="1:13">
      <c r="A41" s="13" t="s">
        <v>59</v>
      </c>
      <c r="B41" s="14">
        <v>134</v>
      </c>
      <c r="C41" s="14">
        <v>283</v>
      </c>
      <c r="D41" s="14">
        <v>386</v>
      </c>
      <c r="E41" s="14">
        <v>417</v>
      </c>
      <c r="F41" s="14">
        <v>458</v>
      </c>
      <c r="G41" s="14">
        <v>402</v>
      </c>
      <c r="H41" s="14">
        <v>402</v>
      </c>
      <c r="I41" s="14">
        <v>294</v>
      </c>
      <c r="J41" s="51">
        <v>232</v>
      </c>
      <c r="K41" s="52"/>
      <c r="L41" s="53">
        <f>SUM(B41:J41)</f>
        <v>3008</v>
      </c>
      <c r="M41" s="50"/>
    </row>
    <row r="42" ht="15.15" spans="1:19">
      <c r="A42" s="34"/>
      <c r="S42" s="61"/>
    </row>
    <row r="43" ht="15" customHeight="1" spans="1:19">
      <c r="A43" s="35" t="s">
        <v>60</v>
      </c>
      <c r="B43" s="40" t="s">
        <v>61</v>
      </c>
      <c r="C43" s="40"/>
      <c r="D43" s="40"/>
      <c r="E43" s="40"/>
      <c r="F43" s="40"/>
      <c r="G43" s="40"/>
      <c r="H43" s="40"/>
      <c r="I43" s="40"/>
      <c r="J43" s="59"/>
      <c r="K43" s="44" t="s">
        <v>12</v>
      </c>
      <c r="L43" s="44" t="s">
        <v>13</v>
      </c>
      <c r="M43" s="45" t="s">
        <v>14</v>
      </c>
      <c r="S43" s="61"/>
    </row>
    <row r="44" spans="1:13">
      <c r="A44" s="9" t="s">
        <v>15</v>
      </c>
      <c r="B44" s="5">
        <v>2</v>
      </c>
      <c r="C44" s="5">
        <v>3</v>
      </c>
      <c r="D44" s="5">
        <v>4</v>
      </c>
      <c r="E44" s="5">
        <v>5</v>
      </c>
      <c r="F44" s="5">
        <v>6</v>
      </c>
      <c r="G44" s="5">
        <v>7</v>
      </c>
      <c r="H44" s="5">
        <v>8</v>
      </c>
      <c r="I44" s="5">
        <v>9</v>
      </c>
      <c r="J44" s="46">
        <v>10</v>
      </c>
      <c r="K44" s="47"/>
      <c r="L44" s="48"/>
      <c r="M44" s="48"/>
    </row>
    <row r="45" ht="16.35" spans="1:13">
      <c r="A45" s="10" t="s">
        <v>16</v>
      </c>
      <c r="B45" s="11" t="s">
        <v>17</v>
      </c>
      <c r="C45" s="12" t="s">
        <v>18</v>
      </c>
      <c r="D45" s="12" t="s">
        <v>19</v>
      </c>
      <c r="E45" s="12" t="s">
        <v>20</v>
      </c>
      <c r="F45" s="12" t="s">
        <v>21</v>
      </c>
      <c r="G45" s="12" t="s">
        <v>22</v>
      </c>
      <c r="H45" s="12" t="s">
        <v>23</v>
      </c>
      <c r="I45" s="12" t="s">
        <v>24</v>
      </c>
      <c r="J45" s="49" t="s">
        <v>25</v>
      </c>
      <c r="K45" s="47"/>
      <c r="L45" s="50"/>
      <c r="M45" s="48"/>
    </row>
    <row r="46" ht="29.55" spans="1:13">
      <c r="A46" s="13" t="s">
        <v>62</v>
      </c>
      <c r="B46" s="14">
        <v>103</v>
      </c>
      <c r="C46" s="14">
        <v>227</v>
      </c>
      <c r="D46" s="14">
        <v>340</v>
      </c>
      <c r="E46" s="14">
        <v>355</v>
      </c>
      <c r="F46" s="14">
        <v>376</v>
      </c>
      <c r="G46" s="14">
        <v>340</v>
      </c>
      <c r="H46" s="14">
        <v>340</v>
      </c>
      <c r="I46" s="14">
        <v>263</v>
      </c>
      <c r="J46" s="51">
        <v>191</v>
      </c>
      <c r="K46" s="52"/>
      <c r="L46" s="53">
        <f>SUM(B46:J46)</f>
        <v>2535</v>
      </c>
      <c r="M46" s="50"/>
    </row>
    <row r="47" ht="15.15" spans="1:19">
      <c r="A47" s="34"/>
      <c r="S47" s="61"/>
    </row>
    <row r="48" ht="15" customHeight="1" spans="1:19">
      <c r="A48" s="35" t="s">
        <v>63</v>
      </c>
      <c r="B48" s="40" t="s">
        <v>64</v>
      </c>
      <c r="C48" s="40"/>
      <c r="D48" s="40"/>
      <c r="E48" s="40"/>
      <c r="F48" s="40"/>
      <c r="G48" s="40"/>
      <c r="H48" s="40"/>
      <c r="I48" s="40"/>
      <c r="J48" s="59"/>
      <c r="K48" s="44" t="s">
        <v>12</v>
      </c>
      <c r="L48" s="44" t="s">
        <v>13</v>
      </c>
      <c r="M48" s="45" t="s">
        <v>14</v>
      </c>
      <c r="S48" s="61"/>
    </row>
    <row r="49" spans="1:13">
      <c r="A49" s="9" t="s">
        <v>15</v>
      </c>
      <c r="B49" s="5">
        <v>2</v>
      </c>
      <c r="C49" s="5">
        <v>3</v>
      </c>
      <c r="D49" s="5">
        <v>4</v>
      </c>
      <c r="E49" s="5">
        <v>5</v>
      </c>
      <c r="F49" s="5">
        <v>6</v>
      </c>
      <c r="G49" s="5">
        <v>7</v>
      </c>
      <c r="H49" s="5">
        <v>8</v>
      </c>
      <c r="I49" s="5">
        <v>9</v>
      </c>
      <c r="J49" s="46">
        <v>10</v>
      </c>
      <c r="K49" s="47"/>
      <c r="L49" s="48"/>
      <c r="M49" s="48"/>
    </row>
    <row r="50" ht="16.35" spans="1:13">
      <c r="A50" s="10" t="s">
        <v>16</v>
      </c>
      <c r="B50" s="11" t="s">
        <v>17</v>
      </c>
      <c r="C50" s="12" t="s">
        <v>18</v>
      </c>
      <c r="D50" s="12" t="s">
        <v>19</v>
      </c>
      <c r="E50" s="12" t="s">
        <v>20</v>
      </c>
      <c r="F50" s="12" t="s">
        <v>21</v>
      </c>
      <c r="G50" s="12" t="s">
        <v>22</v>
      </c>
      <c r="H50" s="12" t="s">
        <v>23</v>
      </c>
      <c r="I50" s="12" t="s">
        <v>24</v>
      </c>
      <c r="J50" s="49" t="s">
        <v>25</v>
      </c>
      <c r="K50" s="47"/>
      <c r="L50" s="50"/>
      <c r="M50" s="48"/>
    </row>
    <row r="51" ht="29.55" spans="1:13">
      <c r="A51" s="13" t="s">
        <v>65</v>
      </c>
      <c r="B51" s="14">
        <v>67</v>
      </c>
      <c r="C51" s="14">
        <v>149</v>
      </c>
      <c r="D51" s="14">
        <v>227</v>
      </c>
      <c r="E51" s="14">
        <v>237</v>
      </c>
      <c r="F51" s="14">
        <v>252</v>
      </c>
      <c r="G51" s="14">
        <v>227</v>
      </c>
      <c r="H51" s="14">
        <v>227</v>
      </c>
      <c r="I51" s="14">
        <v>175</v>
      </c>
      <c r="J51" s="51">
        <v>129</v>
      </c>
      <c r="K51" s="52"/>
      <c r="L51" s="53">
        <f>SUM(B51:J51)</f>
        <v>1690</v>
      </c>
      <c r="M51" s="50"/>
    </row>
    <row r="52" spans="1:19">
      <c r="A52" s="34"/>
      <c r="S52" s="61"/>
    </row>
    <row r="53" ht="15.15" spans="1:19">
      <c r="A53" s="34"/>
      <c r="S53" s="61"/>
    </row>
    <row r="54" ht="30" customHeight="1" spans="1:19">
      <c r="A54" s="7" t="s">
        <v>66</v>
      </c>
      <c r="B54" s="8" t="s">
        <v>67</v>
      </c>
      <c r="C54" s="8"/>
      <c r="D54" s="8"/>
      <c r="E54" s="8"/>
      <c r="F54" s="8"/>
      <c r="G54" s="8"/>
      <c r="H54" s="8"/>
      <c r="I54" s="8"/>
      <c r="J54" s="43"/>
      <c r="K54" s="44" t="s">
        <v>12</v>
      </c>
      <c r="L54" s="44" t="s">
        <v>13</v>
      </c>
      <c r="M54" s="45" t="s">
        <v>39</v>
      </c>
      <c r="S54" s="61"/>
    </row>
    <row r="55" spans="1:13">
      <c r="A55" s="9" t="s">
        <v>15</v>
      </c>
      <c r="B55" s="5">
        <v>2</v>
      </c>
      <c r="C55" s="5">
        <v>3</v>
      </c>
      <c r="D55" s="5">
        <v>4</v>
      </c>
      <c r="E55" s="5">
        <v>5</v>
      </c>
      <c r="F55" s="5">
        <v>6</v>
      </c>
      <c r="G55" s="5">
        <v>7</v>
      </c>
      <c r="H55" s="5">
        <v>8</v>
      </c>
      <c r="I55" s="5">
        <v>9</v>
      </c>
      <c r="J55" s="46">
        <v>10</v>
      </c>
      <c r="K55" s="47"/>
      <c r="L55" s="48"/>
      <c r="M55" s="48"/>
    </row>
    <row r="56" ht="16.35" spans="1:13">
      <c r="A56" s="10" t="s">
        <v>16</v>
      </c>
      <c r="B56" s="11" t="s">
        <v>17</v>
      </c>
      <c r="C56" s="12" t="s">
        <v>18</v>
      </c>
      <c r="D56" s="12" t="s">
        <v>19</v>
      </c>
      <c r="E56" s="12" t="s">
        <v>20</v>
      </c>
      <c r="F56" s="12" t="s">
        <v>21</v>
      </c>
      <c r="G56" s="12" t="s">
        <v>22</v>
      </c>
      <c r="H56" s="12" t="s">
        <v>23</v>
      </c>
      <c r="I56" s="12" t="s">
        <v>24</v>
      </c>
      <c r="J56" s="49" t="s">
        <v>25</v>
      </c>
      <c r="K56" s="47"/>
      <c r="L56" s="50"/>
      <c r="M56" s="48"/>
    </row>
    <row r="57" ht="29.55" spans="1:13">
      <c r="A57" s="13" t="s">
        <v>26</v>
      </c>
      <c r="B57" s="14">
        <v>165</v>
      </c>
      <c r="C57" s="14">
        <v>319</v>
      </c>
      <c r="D57" s="14">
        <v>464</v>
      </c>
      <c r="E57" s="14">
        <v>484</v>
      </c>
      <c r="F57" s="14">
        <v>541</v>
      </c>
      <c r="G57" s="14">
        <v>458</v>
      </c>
      <c r="H57" s="14">
        <v>469</v>
      </c>
      <c r="I57" s="14">
        <v>345</v>
      </c>
      <c r="J57" s="51">
        <v>258</v>
      </c>
      <c r="K57" s="52"/>
      <c r="L57" s="53">
        <f>SUM(B57:J57)</f>
        <v>3503</v>
      </c>
      <c r="M57" s="50"/>
    </row>
    <row r="58" ht="15.15" spans="1:19">
      <c r="A58" s="34"/>
      <c r="S58" s="61"/>
    </row>
    <row r="59" ht="15.6" spans="1:19">
      <c r="A59" s="7" t="s">
        <v>68</v>
      </c>
      <c r="B59" s="8" t="s">
        <v>69</v>
      </c>
      <c r="C59" s="8"/>
      <c r="D59" s="8"/>
      <c r="E59" s="8"/>
      <c r="F59" s="8"/>
      <c r="G59" s="8"/>
      <c r="H59" s="8"/>
      <c r="I59" s="8"/>
      <c r="J59" s="43"/>
      <c r="K59" s="44" t="s">
        <v>12</v>
      </c>
      <c r="L59" s="44" t="s">
        <v>13</v>
      </c>
      <c r="M59" s="45" t="s">
        <v>14</v>
      </c>
      <c r="S59" s="61"/>
    </row>
    <row r="60" spans="1:13">
      <c r="A60" s="9" t="s">
        <v>15</v>
      </c>
      <c r="B60" s="5">
        <v>2</v>
      </c>
      <c r="C60" s="5">
        <v>3</v>
      </c>
      <c r="D60" s="5">
        <v>4</v>
      </c>
      <c r="E60" s="5">
        <v>5</v>
      </c>
      <c r="F60" s="5">
        <v>6</v>
      </c>
      <c r="G60" s="5">
        <v>7</v>
      </c>
      <c r="H60" s="5">
        <v>8</v>
      </c>
      <c r="I60" s="5">
        <v>9</v>
      </c>
      <c r="J60" s="46">
        <v>10</v>
      </c>
      <c r="K60" s="47"/>
      <c r="L60" s="48"/>
      <c r="M60" s="48"/>
    </row>
    <row r="61" ht="16.35" spans="1:13">
      <c r="A61" s="10" t="s">
        <v>16</v>
      </c>
      <c r="B61" s="11" t="s">
        <v>17</v>
      </c>
      <c r="C61" s="12" t="s">
        <v>18</v>
      </c>
      <c r="D61" s="12" t="s">
        <v>19</v>
      </c>
      <c r="E61" s="12" t="s">
        <v>20</v>
      </c>
      <c r="F61" s="12" t="s">
        <v>21</v>
      </c>
      <c r="G61" s="12" t="s">
        <v>22</v>
      </c>
      <c r="H61" s="12" t="s">
        <v>23</v>
      </c>
      <c r="I61" s="12" t="s">
        <v>24</v>
      </c>
      <c r="J61" s="49" t="s">
        <v>25</v>
      </c>
      <c r="K61" s="47"/>
      <c r="L61" s="50"/>
      <c r="M61" s="48"/>
    </row>
    <row r="62" ht="29.55" spans="1:13">
      <c r="A62" s="13" t="s">
        <v>70</v>
      </c>
      <c r="B62" s="14">
        <v>134</v>
      </c>
      <c r="C62" s="14">
        <v>263</v>
      </c>
      <c r="D62" s="14">
        <v>381</v>
      </c>
      <c r="E62" s="14">
        <v>397</v>
      </c>
      <c r="F62" s="14">
        <v>443</v>
      </c>
      <c r="G62" s="14">
        <v>376</v>
      </c>
      <c r="H62" s="14">
        <v>386</v>
      </c>
      <c r="I62" s="14">
        <v>283</v>
      </c>
      <c r="J62" s="51">
        <v>211</v>
      </c>
      <c r="K62" s="52"/>
      <c r="L62" s="53">
        <f>SUM(B62:J62)</f>
        <v>2874</v>
      </c>
      <c r="M62" s="50"/>
    </row>
    <row r="63" ht="15.15" spans="1:19">
      <c r="A63" s="34"/>
      <c r="S63" s="61"/>
    </row>
    <row r="64" ht="15" customHeight="1" spans="1:19">
      <c r="A64" s="7" t="s">
        <v>71</v>
      </c>
      <c r="B64" s="41" t="s">
        <v>72</v>
      </c>
      <c r="C64" s="42"/>
      <c r="D64" s="42"/>
      <c r="E64" s="42"/>
      <c r="F64" s="42"/>
      <c r="G64" s="42"/>
      <c r="H64" s="42"/>
      <c r="I64" s="42"/>
      <c r="J64" s="60"/>
      <c r="K64" s="44" t="s">
        <v>12</v>
      </c>
      <c r="L64" s="44" t="s">
        <v>13</v>
      </c>
      <c r="M64" s="45" t="s">
        <v>39</v>
      </c>
      <c r="S64" s="61"/>
    </row>
    <row r="65" spans="1:13">
      <c r="A65" s="9" t="s">
        <v>15</v>
      </c>
      <c r="B65" s="5">
        <v>2</v>
      </c>
      <c r="C65" s="5">
        <v>3</v>
      </c>
      <c r="D65" s="5">
        <v>4</v>
      </c>
      <c r="E65" s="5">
        <v>5</v>
      </c>
      <c r="F65" s="5">
        <v>6</v>
      </c>
      <c r="G65" s="5">
        <v>7</v>
      </c>
      <c r="H65" s="5">
        <v>8</v>
      </c>
      <c r="I65" s="5">
        <v>9</v>
      </c>
      <c r="J65" s="46">
        <v>10</v>
      </c>
      <c r="K65" s="47"/>
      <c r="L65" s="48"/>
      <c r="M65" s="48"/>
    </row>
    <row r="66" ht="16.35" spans="1:13">
      <c r="A66" s="10" t="s">
        <v>16</v>
      </c>
      <c r="B66" s="11" t="s">
        <v>17</v>
      </c>
      <c r="C66" s="12" t="s">
        <v>40</v>
      </c>
      <c r="D66" s="12" t="s">
        <v>41</v>
      </c>
      <c r="E66" s="12" t="s">
        <v>42</v>
      </c>
      <c r="F66" s="12" t="s">
        <v>43</v>
      </c>
      <c r="G66" s="12" t="s">
        <v>44</v>
      </c>
      <c r="H66" s="12" t="s">
        <v>45</v>
      </c>
      <c r="I66" s="12" t="s">
        <v>46</v>
      </c>
      <c r="J66" s="49" t="s">
        <v>47</v>
      </c>
      <c r="K66" s="47"/>
      <c r="L66" s="50"/>
      <c r="M66" s="48"/>
    </row>
    <row r="67" ht="29.55" spans="1:13">
      <c r="A67" s="13" t="s">
        <v>73</v>
      </c>
      <c r="B67" s="14">
        <v>144</v>
      </c>
      <c r="C67" s="14">
        <v>278</v>
      </c>
      <c r="D67" s="14">
        <v>407</v>
      </c>
      <c r="E67" s="14">
        <v>422</v>
      </c>
      <c r="F67" s="14">
        <v>469</v>
      </c>
      <c r="G67" s="14">
        <v>402</v>
      </c>
      <c r="H67" s="14">
        <v>412</v>
      </c>
      <c r="I67" s="14">
        <v>299</v>
      </c>
      <c r="J67" s="51">
        <v>227</v>
      </c>
      <c r="K67" s="52"/>
      <c r="L67" s="53">
        <f>SUM(B67:J67)</f>
        <v>3060</v>
      </c>
      <c r="M67" s="50"/>
    </row>
    <row r="68" ht="15.15" spans="1:19">
      <c r="A68" s="34"/>
      <c r="S68" s="61"/>
    </row>
    <row r="69" ht="30" customHeight="1" spans="1:19">
      <c r="A69" s="7" t="s">
        <v>74</v>
      </c>
      <c r="B69" s="62">
        <v>61580530</v>
      </c>
      <c r="C69" s="62"/>
      <c r="D69" s="62"/>
      <c r="E69" s="62"/>
      <c r="F69" s="62"/>
      <c r="G69" s="63"/>
      <c r="H69" s="44" t="s">
        <v>12</v>
      </c>
      <c r="I69" s="44" t="s">
        <v>13</v>
      </c>
      <c r="J69" s="45" t="s">
        <v>14</v>
      </c>
      <c r="S69" s="61"/>
    </row>
    <row r="70" spans="1:10">
      <c r="A70" s="9" t="s">
        <v>15</v>
      </c>
      <c r="B70" s="5">
        <v>8</v>
      </c>
      <c r="C70" s="5">
        <v>10</v>
      </c>
      <c r="D70" s="5">
        <v>12</v>
      </c>
      <c r="E70" s="5">
        <v>14</v>
      </c>
      <c r="F70" s="5">
        <v>16</v>
      </c>
      <c r="G70" s="46">
        <v>18</v>
      </c>
      <c r="H70" s="47"/>
      <c r="I70" s="48"/>
      <c r="J70" s="48"/>
    </row>
    <row r="71" ht="16.35" spans="1:10">
      <c r="A71" s="10" t="s">
        <v>16</v>
      </c>
      <c r="B71" s="11" t="s">
        <v>23</v>
      </c>
      <c r="C71" s="12" t="s">
        <v>25</v>
      </c>
      <c r="D71" s="12" t="s">
        <v>75</v>
      </c>
      <c r="E71" s="12" t="s">
        <v>76</v>
      </c>
      <c r="F71" s="5" t="s">
        <v>77</v>
      </c>
      <c r="G71" s="49" t="s">
        <v>78</v>
      </c>
      <c r="H71" s="47"/>
      <c r="I71" s="50"/>
      <c r="J71" s="48"/>
    </row>
    <row r="72" ht="29.55" spans="1:10">
      <c r="A72" s="13" t="s">
        <v>79</v>
      </c>
      <c r="B72" s="14">
        <v>67</v>
      </c>
      <c r="C72" s="14">
        <v>247</v>
      </c>
      <c r="D72" s="14">
        <v>263</v>
      </c>
      <c r="E72" s="14">
        <v>237</v>
      </c>
      <c r="F72" s="14">
        <v>180</v>
      </c>
      <c r="G72" s="51">
        <v>77</v>
      </c>
      <c r="H72" s="52"/>
      <c r="I72" s="53">
        <f>SUM(B72:G72)</f>
        <v>1071</v>
      </c>
      <c r="J72" s="50"/>
    </row>
    <row r="73" ht="15.15" spans="1:19">
      <c r="A73" s="34"/>
      <c r="S73" s="61"/>
    </row>
    <row r="74" ht="30" customHeight="1" spans="1:19">
      <c r="A74" s="7" t="s">
        <v>80</v>
      </c>
      <c r="B74" s="62">
        <v>62030740</v>
      </c>
      <c r="C74" s="62"/>
      <c r="D74" s="62"/>
      <c r="E74" s="62"/>
      <c r="F74" s="62"/>
      <c r="G74" s="63"/>
      <c r="H74" s="44" t="s">
        <v>12</v>
      </c>
      <c r="I74" s="44" t="s">
        <v>13</v>
      </c>
      <c r="J74" s="45" t="s">
        <v>14</v>
      </c>
      <c r="S74" s="61"/>
    </row>
    <row r="75" spans="1:10">
      <c r="A75" s="9" t="s">
        <v>15</v>
      </c>
      <c r="B75" s="5">
        <v>8</v>
      </c>
      <c r="C75" s="5">
        <v>10</v>
      </c>
      <c r="D75" s="5">
        <v>12</v>
      </c>
      <c r="E75" s="5">
        <v>14</v>
      </c>
      <c r="F75" s="5">
        <v>16</v>
      </c>
      <c r="G75" s="46">
        <v>18</v>
      </c>
      <c r="H75" s="47"/>
      <c r="I75" s="48"/>
      <c r="J75" s="48"/>
    </row>
    <row r="76" ht="16.35" spans="1:10">
      <c r="A76" s="10" t="s">
        <v>16</v>
      </c>
      <c r="B76" s="11" t="s">
        <v>23</v>
      </c>
      <c r="C76" s="12" t="s">
        <v>47</v>
      </c>
      <c r="D76" s="12" t="s">
        <v>81</v>
      </c>
      <c r="E76" s="12" t="s">
        <v>82</v>
      </c>
      <c r="F76" s="12" t="s">
        <v>83</v>
      </c>
      <c r="G76" s="49" t="s">
        <v>84</v>
      </c>
      <c r="H76" s="47"/>
      <c r="I76" s="50"/>
      <c r="J76" s="48"/>
    </row>
    <row r="77" ht="29.55" spans="1:10">
      <c r="A77" s="13" t="s">
        <v>85</v>
      </c>
      <c r="B77" s="14">
        <v>77</v>
      </c>
      <c r="C77" s="14">
        <v>288</v>
      </c>
      <c r="D77" s="14">
        <v>304</v>
      </c>
      <c r="E77" s="14">
        <v>273</v>
      </c>
      <c r="F77" s="14">
        <v>211</v>
      </c>
      <c r="G77" s="51">
        <v>88</v>
      </c>
      <c r="H77" s="52"/>
      <c r="I77" s="53">
        <f>SUM(B77:G77)</f>
        <v>1241</v>
      </c>
      <c r="J77" s="50"/>
    </row>
  </sheetData>
  <mergeCells count="59">
    <mergeCell ref="A1:J1"/>
    <mergeCell ref="A5:J5"/>
    <mergeCell ref="B6:J6"/>
    <mergeCell ref="A11:M11"/>
    <mergeCell ref="B12:H12"/>
    <mergeCell ref="B18:J18"/>
    <mergeCell ref="B23:J23"/>
    <mergeCell ref="B28:J28"/>
    <mergeCell ref="B33:J33"/>
    <mergeCell ref="B38:J38"/>
    <mergeCell ref="B43:J43"/>
    <mergeCell ref="B48:J48"/>
    <mergeCell ref="B54:J54"/>
    <mergeCell ref="B59:J59"/>
    <mergeCell ref="B64:J64"/>
    <mergeCell ref="B69:G69"/>
    <mergeCell ref="B74:G74"/>
    <mergeCell ref="H69:H72"/>
    <mergeCell ref="H74:H77"/>
    <mergeCell ref="I12:I15"/>
    <mergeCell ref="I69:I71"/>
    <mergeCell ref="I74:I76"/>
    <mergeCell ref="J12:J14"/>
    <mergeCell ref="J69:J72"/>
    <mergeCell ref="J74:J77"/>
    <mergeCell ref="K6:K9"/>
    <mergeCell ref="K12:K15"/>
    <mergeCell ref="K18:K21"/>
    <mergeCell ref="K23:K26"/>
    <mergeCell ref="K28:K31"/>
    <mergeCell ref="K33:K36"/>
    <mergeCell ref="K38:K41"/>
    <mergeCell ref="K43:K46"/>
    <mergeCell ref="K48:K51"/>
    <mergeCell ref="K54:K57"/>
    <mergeCell ref="K59:K62"/>
    <mergeCell ref="K64:K67"/>
    <mergeCell ref="L6:L8"/>
    <mergeCell ref="L18:L20"/>
    <mergeCell ref="L23:L25"/>
    <mergeCell ref="L28:L30"/>
    <mergeCell ref="L33:L35"/>
    <mergeCell ref="L38:L40"/>
    <mergeCell ref="L43:L45"/>
    <mergeCell ref="L48:L50"/>
    <mergeCell ref="L54:L56"/>
    <mergeCell ref="L59:L61"/>
    <mergeCell ref="L64:L66"/>
    <mergeCell ref="M6:M9"/>
    <mergeCell ref="M18:M21"/>
    <mergeCell ref="M23:M26"/>
    <mergeCell ref="M28:M31"/>
    <mergeCell ref="M33:M36"/>
    <mergeCell ref="M38:M41"/>
    <mergeCell ref="M43:M46"/>
    <mergeCell ref="M48:M51"/>
    <mergeCell ref="M54:M57"/>
    <mergeCell ref="M59:M62"/>
    <mergeCell ref="M64:M67"/>
  </mergeCells>
  <pageMargins left="0.7" right="0.7" top="0.75" bottom="0.75" header="0.3" footer="0.3"/>
  <pageSetup paperSize="9" scale="48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舜天变量画稿与订单量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梦琦 徐</dc:creator>
  <cp:lastModifiedBy>我吃香菜</cp:lastModifiedBy>
  <dcterms:created xsi:type="dcterms:W3CDTF">2025-07-04T05:27:00Z</dcterms:created>
  <cp:lastPrinted>2025-07-04T05:40:00Z</cp:lastPrinted>
  <dcterms:modified xsi:type="dcterms:W3CDTF">2025-07-07T06:29:29Z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3F27BF58B4134355933BF8BDD84A952E_12</vt:lpwstr>
  </property>
  <property fmtid="{D5CDD505-2E9C-101B-9397-08002B2CF9AE}" pid="3" name="KSOProductBuildVer">
    <vt:lpwstr>2052-12.1.0.21541</vt:lpwstr>
  </property>
</Properties>
</file>