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<sst xmlns="http://schemas.openxmlformats.org/spreadsheetml/2006/main" count="321" uniqueCount="67">
  <si>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</si>
  <si>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</si>
  <si>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</si>
  <si>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</si>
  <si>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</si>
  <si>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</si>
  <si>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</si>
  <si>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</si>
  <si>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</si>
  <si>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</si>
  <si>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</si>
  <si>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</si>
  <si>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</si>
  <si>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XXL</t>
  </si>
  <si>
    <t>3XL</t>
  </si>
  <si>
    <t>Bir Lottaki Ürün Sayısı</t>
  </si>
  <si>
    <t>Teslimat Ülkesi</t>
  </si>
  <si>
    <t>Sipariş Geçilen Lot Sayısı</t>
  </si>
  <si>
    <t>贴纸数量</t>
  </si>
  <si>
    <t>Sipariş Geçilen Açık Adet Sayısı</t>
  </si>
  <si>
    <t>Depo Girişi Olan Lot Sayısı</t>
  </si>
  <si>
    <t>Depo Girişi Olan Açık Adet Sayısı</t>
  </si>
  <si>
    <t>F7112AX</t>
  </si>
  <si>
    <t>25 WN</t>
  </si>
  <si>
    <t>GEORGIA</t>
  </si>
  <si>
    <t>23.07.2025</t>
  </si>
  <si>
    <t>BK27 - BLACK</t>
  </si>
  <si>
    <t>F7112AXDF1</t>
  </si>
  <si>
    <t>-</t>
  </si>
  <si>
    <t>UKRAINE</t>
  </si>
  <si>
    <t>NORTH IRAQ</t>
  </si>
  <si>
    <t>SOUTH IRAQ</t>
  </si>
  <si>
    <t>KAZAKHSTAN</t>
  </si>
  <si>
    <t>17.08.2025</t>
  </si>
  <si>
    <t>F7112AXKZK2</t>
  </si>
  <si>
    <t>TOPTAN-5</t>
  </si>
  <si>
    <t>F7112AXTOP53</t>
  </si>
  <si>
    <t>TOPTAN-7</t>
  </si>
  <si>
    <t>F7112AXTOP74</t>
  </si>
  <si>
    <t>Beden Bazlı Toplam Sipariş</t>
  </si>
  <si>
    <t>主标条码标数量</t>
  </si>
  <si>
    <t>价格牌数量</t>
  </si>
  <si>
    <r>
      <rPr>
        <sz val="11"/>
        <rFont val="宋体"/>
        <charset val="134"/>
      </rPr>
      <t>涉及</t>
    </r>
    <r>
      <rPr>
        <sz val="11"/>
        <rFont val="Calibri"/>
        <charset val="134"/>
      </rPr>
      <t>PO</t>
    </r>
  </si>
  <si>
    <t>1647619/1647620/21/22</t>
  </si>
  <si>
    <r>
      <t>7.7</t>
    </r>
    <r>
      <rPr>
        <sz val="11"/>
        <rFont val="宋体"/>
        <charset val="134"/>
      </rPr>
      <t>价格牌数量</t>
    </r>
  </si>
  <si>
    <t>背面</t>
  </si>
  <si>
    <t>尺码段</t>
  </si>
  <si>
    <r>
      <t>涉及</t>
    </r>
    <r>
      <rPr>
        <sz val="11"/>
        <rFont val="Calibri"/>
        <charset val="134"/>
      </rPr>
      <t>PO</t>
    </r>
  </si>
  <si>
    <t>有价格</t>
  </si>
  <si>
    <t>S-XXL</t>
  </si>
  <si>
    <t>S-3XL</t>
  </si>
  <si>
    <t>空白吊牌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</si>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</sst>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4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22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1" xfId="0" applyNumberFormat="1" applyFont="1" applyFill="1" applyBorder="1" applyAlignment="1">
      <alignment horizontal="center"/>
    </xf>
    <xf numFmtId="0" fontId="2" fillId="2" borderId="1" xfId="0" applyNumberFormat="1" applyFont="1" applyFill="1" applyBorder="1" applyAlignment="1">
      <alignment horizontal="center"/>
    </xf>
    <xf numFmtId="0" fontId="2" fillId="3" borderId="1" xfId="0" applyNumberFormat="1" applyFont="1" applyFill="1" applyBorder="1"/>
    <xf numFmtId="1" fontId="0" fillId="2" borderId="0" xfId="0" applyNumberFormat="1" applyFont="1" applyFill="1" applyAlignment="1">
      <alignment horizontal="center"/>
    </xf>
    <xf numFmtId="0" fontId="0" fillId="2" borderId="0" xfId="0" applyNumberFormat="1" applyFont="1" applyFill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1" fillId="2" borderId="1" xfId="0" applyNumberFormat="1" applyFont="1" applyFill="1" applyBorder="1" applyAlignment="1">
      <alignment horizontal="center"/>
    </xf>
    <xf numFmtId="176" fontId="1" fillId="2" borderId="1" xfId="0" applyNumberFormat="1" applyFont="1" applyFill="1" applyBorder="1" applyAlignment="1">
      <alignment horizontal="center"/>
    </xf>
    <xf numFmtId="176" fontId="0" fillId="2" borderId="1" xfId="0" applyNumberFormat="1" applyFont="1" applyFill="1" applyBorder="1" applyAlignment="1">
      <alignment horizontal="center"/>
    </xf>
    <xf numFmtId="0" fontId="0" fillId="3" borderId="1" xfId="0" applyNumberFormat="1" applyFont="1" applyFill="1" applyBorder="1" applyAlignment="1">
      <alignment horizontal="center"/>
    </xf>
    <xf numFmtId="0" fontId="0" fillId="3" borderId="1" xfId="0" applyNumberFormat="1" applyFont="1" applyFill="1" applyBorder="1"/>
    <xf numFmtId="0" fontId="3" fillId="0" borderId="0" xfId="0" applyNumberFormat="1" applyFont="1" applyAlignment="1">
      <alignment horizontal="center"/>
    </xf>
    <xf numFmtId="176" fontId="0" fillId="2" borderId="0" xfId="0" applyNumberFormat="1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38"/>
  <sheetViews>
    <sheetView tabSelected="1" topLeftCell="A10" workbookViewId="0">
      <selection activeCell="F29" sqref="F29"/>
    </sheetView>
  </sheetViews>
  <sheetFormatPr defaultColWidth="9" defaultRowHeight="14.5"/>
  <cols>
    <col min="1" max="1" width="12.3818181818182" customWidth="1"/>
    <col min="2" max="2" width="9.14545454545454" customWidth="1"/>
    <col min="3" max="3" width="16.4545454545455" customWidth="1"/>
    <col min="4" max="4" width="13.1909090909091" customWidth="1"/>
    <col min="5" max="5" width="16.9454545454545" customWidth="1"/>
    <col min="6" max="6" width="14.7090909090909" customWidth="1"/>
    <col min="7" max="7" width="14.9363636363636" customWidth="1"/>
    <col min="8" max="8" width="10.1727272727273" customWidth="1"/>
    <col min="9" max="14" width="9.14545454545454" customWidth="1"/>
    <col min="15" max="15" width="21.1090909090909" customWidth="1"/>
    <col min="16" max="16" width="15" customWidth="1"/>
    <col min="17" max="18" width="23.3272727272727" customWidth="1"/>
    <col min="19" max="19" width="29.0636363636364" customWidth="1"/>
    <col min="20" max="20" width="24.7818181818182" customWidth="1"/>
    <col min="21" max="21" width="30.5363636363636" customWidth="1"/>
    <col min="22" max="41" width="9.14545454545454" customWidth="1"/>
  </cols>
  <sheetData>
    <row r="1" spans="1:4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20" t="s">
        <v>18</v>
      </c>
      <c r="S2" s="1" t="s">
        <v>19</v>
      </c>
      <c r="T2" s="1" t="s">
        <v>20</v>
      </c>
      <c r="U2" s="1" t="s">
        <v>21</v>
      </c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21">
      <c r="A3" s="2" t="s">
        <v>22</v>
      </c>
      <c r="B3" s="2" t="s">
        <v>23</v>
      </c>
      <c r="C3" s="2">
        <v>1647622</v>
      </c>
      <c r="D3" s="2" t="s">
        <v>24</v>
      </c>
      <c r="E3" s="3" t="s">
        <v>25</v>
      </c>
      <c r="F3" s="3" t="s">
        <v>26</v>
      </c>
      <c r="G3" s="3" t="s">
        <v>27</v>
      </c>
      <c r="H3" s="3">
        <v>1</v>
      </c>
      <c r="I3" s="3">
        <v>1</v>
      </c>
      <c r="J3" s="3">
        <v>3</v>
      </c>
      <c r="K3" s="3">
        <v>3</v>
      </c>
      <c r="L3" s="2">
        <v>2</v>
      </c>
      <c r="M3" s="2">
        <v>1</v>
      </c>
      <c r="N3" s="2" t="s">
        <v>28</v>
      </c>
      <c r="O3" s="2">
        <v>10</v>
      </c>
      <c r="P3" s="2" t="s">
        <v>24</v>
      </c>
      <c r="Q3" s="2">
        <v>13</v>
      </c>
      <c r="R3" s="21">
        <f>Q3*1.04</f>
        <v>13.52</v>
      </c>
      <c r="S3" s="2">
        <v>130</v>
      </c>
      <c r="T3" s="2">
        <v>0</v>
      </c>
      <c r="U3" s="2">
        <v>0</v>
      </c>
    </row>
    <row r="4" spans="1:21">
      <c r="A4" s="2" t="s">
        <v>22</v>
      </c>
      <c r="B4" s="2" t="s">
        <v>23</v>
      </c>
      <c r="C4" s="2">
        <v>1647621</v>
      </c>
      <c r="D4" s="2" t="s">
        <v>29</v>
      </c>
      <c r="E4" s="3" t="s">
        <v>25</v>
      </c>
      <c r="F4" s="3" t="s">
        <v>26</v>
      </c>
      <c r="G4" s="3" t="s">
        <v>27</v>
      </c>
      <c r="H4" s="3">
        <v>1</v>
      </c>
      <c r="I4" s="3">
        <v>1</v>
      </c>
      <c r="J4" s="3">
        <v>3</v>
      </c>
      <c r="K4" s="3">
        <v>3</v>
      </c>
      <c r="L4" s="2">
        <v>2</v>
      </c>
      <c r="M4" s="2">
        <v>1</v>
      </c>
      <c r="N4" s="2" t="s">
        <v>28</v>
      </c>
      <c r="O4" s="2">
        <v>10</v>
      </c>
      <c r="P4" s="2" t="s">
        <v>29</v>
      </c>
      <c r="Q4" s="2">
        <v>23</v>
      </c>
      <c r="R4" s="21">
        <f t="shared" ref="R4:R9" si="0">Q4*1.04</f>
        <v>23.92</v>
      </c>
      <c r="S4" s="2">
        <v>230</v>
      </c>
      <c r="T4" s="2">
        <v>0</v>
      </c>
      <c r="U4" s="2">
        <v>0</v>
      </c>
    </row>
    <row r="5" spans="1:21">
      <c r="A5" s="2" t="s">
        <v>22</v>
      </c>
      <c r="B5" s="2" t="s">
        <v>23</v>
      </c>
      <c r="C5" s="2">
        <v>1647620</v>
      </c>
      <c r="D5" s="2" t="s">
        <v>30</v>
      </c>
      <c r="E5" s="3" t="s">
        <v>25</v>
      </c>
      <c r="F5" s="3" t="s">
        <v>26</v>
      </c>
      <c r="G5" s="3" t="s">
        <v>27</v>
      </c>
      <c r="H5" s="3">
        <v>1</v>
      </c>
      <c r="I5" s="3">
        <v>1</v>
      </c>
      <c r="J5" s="3">
        <v>3</v>
      </c>
      <c r="K5" s="3">
        <v>3</v>
      </c>
      <c r="L5" s="2">
        <v>2</v>
      </c>
      <c r="M5" s="2">
        <v>1</v>
      </c>
      <c r="N5" s="2" t="s">
        <v>28</v>
      </c>
      <c r="O5" s="2">
        <v>10</v>
      </c>
      <c r="P5" s="2" t="s">
        <v>30</v>
      </c>
      <c r="Q5" s="2">
        <v>23</v>
      </c>
      <c r="R5" s="21">
        <f t="shared" si="0"/>
        <v>23.92</v>
      </c>
      <c r="S5" s="2">
        <v>230</v>
      </c>
      <c r="T5" s="2">
        <v>0</v>
      </c>
      <c r="U5" s="2">
        <v>0</v>
      </c>
    </row>
    <row r="6" spans="1:21">
      <c r="A6" s="2" t="s">
        <v>22</v>
      </c>
      <c r="B6" s="2" t="s">
        <v>23</v>
      </c>
      <c r="C6" s="2">
        <v>1647619</v>
      </c>
      <c r="D6" s="2" t="s">
        <v>31</v>
      </c>
      <c r="E6" s="3" t="s">
        <v>25</v>
      </c>
      <c r="F6" s="3" t="s">
        <v>26</v>
      </c>
      <c r="G6" s="3" t="s">
        <v>27</v>
      </c>
      <c r="H6" s="3">
        <v>1</v>
      </c>
      <c r="I6" s="3">
        <v>1</v>
      </c>
      <c r="J6" s="3">
        <v>3</v>
      </c>
      <c r="K6" s="3">
        <v>3</v>
      </c>
      <c r="L6" s="2">
        <v>2</v>
      </c>
      <c r="M6" s="2">
        <v>1</v>
      </c>
      <c r="N6" s="2" t="s">
        <v>28</v>
      </c>
      <c r="O6" s="2">
        <v>10</v>
      </c>
      <c r="P6" s="2" t="s">
        <v>31</v>
      </c>
      <c r="Q6" s="2">
        <v>17</v>
      </c>
      <c r="R6" s="21">
        <f t="shared" si="0"/>
        <v>17.68</v>
      </c>
      <c r="S6" s="2">
        <v>170</v>
      </c>
      <c r="T6" s="2">
        <v>0</v>
      </c>
      <c r="U6" s="2">
        <v>0</v>
      </c>
    </row>
    <row r="7" spans="1:21">
      <c r="A7" s="2" t="s">
        <v>22</v>
      </c>
      <c r="B7" s="2" t="s">
        <v>23</v>
      </c>
      <c r="C7" s="2">
        <v>1647618</v>
      </c>
      <c r="D7" s="2" t="s">
        <v>32</v>
      </c>
      <c r="E7" s="3" t="s">
        <v>33</v>
      </c>
      <c r="F7" s="3" t="s">
        <v>26</v>
      </c>
      <c r="G7" s="3" t="s">
        <v>34</v>
      </c>
      <c r="H7" s="3">
        <v>1</v>
      </c>
      <c r="I7" s="3">
        <v>1</v>
      </c>
      <c r="J7" s="3">
        <v>3</v>
      </c>
      <c r="K7" s="3">
        <v>3</v>
      </c>
      <c r="L7" s="2">
        <v>2</v>
      </c>
      <c r="M7" s="2">
        <v>1</v>
      </c>
      <c r="N7" s="2" t="s">
        <v>28</v>
      </c>
      <c r="O7" s="2">
        <v>10</v>
      </c>
      <c r="P7" s="2" t="s">
        <v>32</v>
      </c>
      <c r="Q7" s="2">
        <v>56</v>
      </c>
      <c r="R7" s="21">
        <f t="shared" si="0"/>
        <v>58.24</v>
      </c>
      <c r="S7" s="2">
        <v>560</v>
      </c>
      <c r="T7" s="2">
        <v>0</v>
      </c>
      <c r="U7" s="2">
        <v>0</v>
      </c>
    </row>
    <row r="8" spans="1:21">
      <c r="A8" s="2" t="s">
        <v>22</v>
      </c>
      <c r="B8" s="2" t="s">
        <v>23</v>
      </c>
      <c r="C8" s="2">
        <v>1647617</v>
      </c>
      <c r="D8" s="2" t="s">
        <v>35</v>
      </c>
      <c r="E8" s="3" t="s">
        <v>33</v>
      </c>
      <c r="F8" s="3" t="s">
        <v>26</v>
      </c>
      <c r="G8" s="3" t="s">
        <v>36</v>
      </c>
      <c r="H8" s="3">
        <v>1</v>
      </c>
      <c r="I8" s="3">
        <v>1</v>
      </c>
      <c r="J8" s="3">
        <v>3</v>
      </c>
      <c r="K8" s="3">
        <v>3</v>
      </c>
      <c r="L8" s="2">
        <v>2</v>
      </c>
      <c r="M8" s="2">
        <v>1</v>
      </c>
      <c r="N8" s="2" t="s">
        <v>28</v>
      </c>
      <c r="O8" s="2">
        <v>10</v>
      </c>
      <c r="P8" s="2" t="s">
        <v>35</v>
      </c>
      <c r="Q8" s="2">
        <v>36</v>
      </c>
      <c r="R8" s="21">
        <f t="shared" si="0"/>
        <v>37.44</v>
      </c>
      <c r="S8" s="2">
        <v>360</v>
      </c>
      <c r="T8" s="2">
        <v>0</v>
      </c>
      <c r="U8" s="2">
        <v>0</v>
      </c>
    </row>
    <row r="9" spans="1:21">
      <c r="A9" s="2" t="s">
        <v>22</v>
      </c>
      <c r="B9" s="2" t="s">
        <v>23</v>
      </c>
      <c r="C9" s="2">
        <v>1647616</v>
      </c>
      <c r="D9" s="2" t="s">
        <v>37</v>
      </c>
      <c r="E9" s="3" t="s">
        <v>33</v>
      </c>
      <c r="F9" s="3" t="s">
        <v>26</v>
      </c>
      <c r="G9" s="3" t="s">
        <v>38</v>
      </c>
      <c r="H9" s="3">
        <v>1</v>
      </c>
      <c r="I9" s="3">
        <v>1</v>
      </c>
      <c r="J9" s="3">
        <v>2</v>
      </c>
      <c r="K9" s="3">
        <v>3</v>
      </c>
      <c r="L9" s="2">
        <v>2</v>
      </c>
      <c r="M9" s="2">
        <v>1</v>
      </c>
      <c r="N9" s="2">
        <v>1</v>
      </c>
      <c r="O9" s="2">
        <v>10</v>
      </c>
      <c r="P9" s="2" t="s">
        <v>37</v>
      </c>
      <c r="Q9" s="2">
        <v>32</v>
      </c>
      <c r="R9" s="21">
        <f t="shared" si="0"/>
        <v>33.28</v>
      </c>
      <c r="S9" s="2">
        <v>320</v>
      </c>
      <c r="T9" s="2">
        <v>0</v>
      </c>
      <c r="U9" s="2">
        <v>0</v>
      </c>
    </row>
    <row r="12" spans="1:41">
      <c r="A12" s="1" t="s">
        <v>39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</row>
    <row r="13" spans="1:41">
      <c r="A13" s="1" t="s">
        <v>1</v>
      </c>
      <c r="B13" s="1" t="s">
        <v>2</v>
      </c>
      <c r="C13" s="1" t="s">
        <v>3</v>
      </c>
      <c r="D13" s="1" t="s">
        <v>4</v>
      </c>
      <c r="E13" s="1" t="s">
        <v>5</v>
      </c>
      <c r="F13" s="1" t="s">
        <v>6</v>
      </c>
      <c r="G13" s="1" t="s">
        <v>7</v>
      </c>
      <c r="H13" s="1" t="s">
        <v>8</v>
      </c>
      <c r="I13" s="1" t="s">
        <v>9</v>
      </c>
      <c r="J13" s="1" t="s">
        <v>10</v>
      </c>
      <c r="K13" s="1" t="s">
        <v>11</v>
      </c>
      <c r="L13" s="1" t="s">
        <v>12</v>
      </c>
      <c r="M13" s="1" t="s">
        <v>13</v>
      </c>
      <c r="N13" s="1" t="s">
        <v>14</v>
      </c>
      <c r="O13" s="1" t="s">
        <v>16</v>
      </c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</row>
    <row r="14" spans="1:15">
      <c r="A14" s="2" t="s">
        <v>22</v>
      </c>
      <c r="B14" s="2" t="s">
        <v>23</v>
      </c>
      <c r="C14" s="2">
        <v>1647622</v>
      </c>
      <c r="D14" s="2" t="s">
        <v>24</v>
      </c>
      <c r="E14" s="3" t="s">
        <v>25</v>
      </c>
      <c r="F14" s="3" t="s">
        <v>26</v>
      </c>
      <c r="G14" s="3" t="s">
        <v>27</v>
      </c>
      <c r="H14" s="3">
        <v>1</v>
      </c>
      <c r="I14" s="3">
        <v>13</v>
      </c>
      <c r="J14" s="3">
        <v>39</v>
      </c>
      <c r="K14" s="3">
        <v>39</v>
      </c>
      <c r="L14" s="2">
        <v>26</v>
      </c>
      <c r="M14" s="2">
        <v>13</v>
      </c>
      <c r="N14" s="2">
        <v>0</v>
      </c>
      <c r="O14" s="2" t="s">
        <v>24</v>
      </c>
    </row>
    <row r="15" spans="1:15">
      <c r="A15" s="2" t="s">
        <v>22</v>
      </c>
      <c r="B15" s="2" t="s">
        <v>23</v>
      </c>
      <c r="C15" s="2">
        <v>1647621</v>
      </c>
      <c r="D15" s="2" t="s">
        <v>29</v>
      </c>
      <c r="E15" s="3" t="s">
        <v>25</v>
      </c>
      <c r="F15" s="3" t="s">
        <v>26</v>
      </c>
      <c r="G15" s="3" t="s">
        <v>27</v>
      </c>
      <c r="H15" s="3">
        <v>1</v>
      </c>
      <c r="I15" s="3">
        <v>23</v>
      </c>
      <c r="J15" s="3">
        <v>69</v>
      </c>
      <c r="K15" s="3">
        <v>69</v>
      </c>
      <c r="L15" s="2">
        <v>46</v>
      </c>
      <c r="M15" s="2">
        <v>23</v>
      </c>
      <c r="N15" s="2">
        <v>0</v>
      </c>
      <c r="O15" s="2" t="s">
        <v>29</v>
      </c>
    </row>
    <row r="16" spans="1:15">
      <c r="A16" s="2" t="s">
        <v>22</v>
      </c>
      <c r="B16" s="2" t="s">
        <v>23</v>
      </c>
      <c r="C16" s="2">
        <v>1647620</v>
      </c>
      <c r="D16" s="2" t="s">
        <v>30</v>
      </c>
      <c r="E16" s="3" t="s">
        <v>25</v>
      </c>
      <c r="F16" s="3" t="s">
        <v>26</v>
      </c>
      <c r="G16" s="3" t="s">
        <v>27</v>
      </c>
      <c r="H16" s="3">
        <v>1</v>
      </c>
      <c r="I16" s="3">
        <v>23</v>
      </c>
      <c r="J16" s="3">
        <v>69</v>
      </c>
      <c r="K16" s="3">
        <v>69</v>
      </c>
      <c r="L16" s="2">
        <v>46</v>
      </c>
      <c r="M16" s="2">
        <v>23</v>
      </c>
      <c r="N16" s="2">
        <v>0</v>
      </c>
      <c r="O16" s="2" t="s">
        <v>30</v>
      </c>
    </row>
    <row r="17" spans="1:15">
      <c r="A17" s="2" t="s">
        <v>22</v>
      </c>
      <c r="B17" s="2" t="s">
        <v>23</v>
      </c>
      <c r="C17" s="2">
        <v>1647619</v>
      </c>
      <c r="D17" s="2" t="s">
        <v>31</v>
      </c>
      <c r="E17" s="3" t="s">
        <v>25</v>
      </c>
      <c r="F17" s="3" t="s">
        <v>26</v>
      </c>
      <c r="G17" s="3" t="s">
        <v>27</v>
      </c>
      <c r="H17" s="3">
        <v>1</v>
      </c>
      <c r="I17" s="3">
        <v>17</v>
      </c>
      <c r="J17" s="3">
        <v>51</v>
      </c>
      <c r="K17" s="3">
        <v>51</v>
      </c>
      <c r="L17" s="2">
        <v>34</v>
      </c>
      <c r="M17" s="2">
        <v>17</v>
      </c>
      <c r="N17" s="2">
        <v>0</v>
      </c>
      <c r="O17" s="2" t="s">
        <v>31</v>
      </c>
    </row>
    <row r="18" spans="1:15">
      <c r="A18" s="2" t="s">
        <v>22</v>
      </c>
      <c r="B18" s="2" t="s">
        <v>23</v>
      </c>
      <c r="C18" s="2">
        <v>1647618</v>
      </c>
      <c r="D18" s="2" t="s">
        <v>32</v>
      </c>
      <c r="E18" s="3" t="s">
        <v>33</v>
      </c>
      <c r="F18" s="3" t="s">
        <v>26</v>
      </c>
      <c r="G18" s="3" t="s">
        <v>34</v>
      </c>
      <c r="H18" s="3">
        <v>1</v>
      </c>
      <c r="I18" s="7">
        <v>56</v>
      </c>
      <c r="J18" s="7">
        <v>168</v>
      </c>
      <c r="K18" s="7">
        <v>168</v>
      </c>
      <c r="L18" s="8">
        <v>112</v>
      </c>
      <c r="M18" s="8">
        <v>56</v>
      </c>
      <c r="N18" s="8">
        <v>0</v>
      </c>
      <c r="O18" s="2" t="s">
        <v>32</v>
      </c>
    </row>
    <row r="19" spans="1:15">
      <c r="A19" s="2" t="s">
        <v>22</v>
      </c>
      <c r="B19" s="2" t="s">
        <v>23</v>
      </c>
      <c r="C19" s="2">
        <v>1647617</v>
      </c>
      <c r="D19" s="2" t="s">
        <v>35</v>
      </c>
      <c r="E19" s="3" t="s">
        <v>33</v>
      </c>
      <c r="F19" s="3" t="s">
        <v>26</v>
      </c>
      <c r="G19" s="3" t="s">
        <v>36</v>
      </c>
      <c r="H19" s="3">
        <v>1</v>
      </c>
      <c r="I19" s="7">
        <v>36</v>
      </c>
      <c r="J19" s="7">
        <v>108</v>
      </c>
      <c r="K19" s="7">
        <v>108</v>
      </c>
      <c r="L19" s="8">
        <v>72</v>
      </c>
      <c r="M19" s="8">
        <v>36</v>
      </c>
      <c r="N19" s="8">
        <v>0</v>
      </c>
      <c r="O19" s="2" t="s">
        <v>35</v>
      </c>
    </row>
    <row r="20" spans="1:15">
      <c r="A20" s="2" t="s">
        <v>22</v>
      </c>
      <c r="B20" s="2" t="s">
        <v>23</v>
      </c>
      <c r="C20" s="2">
        <v>1647616</v>
      </c>
      <c r="D20" s="2" t="s">
        <v>37</v>
      </c>
      <c r="E20" s="3" t="s">
        <v>33</v>
      </c>
      <c r="F20" s="3" t="s">
        <v>26</v>
      </c>
      <c r="G20" s="3" t="s">
        <v>38</v>
      </c>
      <c r="H20" s="3">
        <v>1</v>
      </c>
      <c r="I20" s="7">
        <v>32</v>
      </c>
      <c r="J20" s="7">
        <v>64</v>
      </c>
      <c r="K20" s="7">
        <v>96</v>
      </c>
      <c r="L20" s="8">
        <v>64</v>
      </c>
      <c r="M20" s="8">
        <v>32</v>
      </c>
      <c r="N20" s="8">
        <v>32</v>
      </c>
      <c r="O20" s="2" t="s">
        <v>37</v>
      </c>
    </row>
    <row r="23" spans="9:9">
      <c r="I23" s="9" t="s">
        <v>40</v>
      </c>
    </row>
    <row r="24" spans="9:14">
      <c r="I24" s="10" t="s">
        <v>9</v>
      </c>
      <c r="J24" s="10" t="s">
        <v>10</v>
      </c>
      <c r="K24" s="10" t="s">
        <v>11</v>
      </c>
      <c r="L24" s="10" t="s">
        <v>12</v>
      </c>
      <c r="M24" s="10" t="s">
        <v>13</v>
      </c>
      <c r="N24" s="10" t="s">
        <v>14</v>
      </c>
    </row>
    <row r="25" spans="9:14">
      <c r="I25" s="11">
        <f t="shared" ref="I25:N25" si="1">SUM(I14:I20)*1.04</f>
        <v>208</v>
      </c>
      <c r="J25" s="11">
        <f t="shared" si="1"/>
        <v>590.72</v>
      </c>
      <c r="K25" s="11">
        <f t="shared" si="1"/>
        <v>624</v>
      </c>
      <c r="L25" s="11">
        <f t="shared" si="1"/>
        <v>416</v>
      </c>
      <c r="M25" s="11">
        <f t="shared" si="1"/>
        <v>208</v>
      </c>
      <c r="N25" s="11">
        <f t="shared" si="1"/>
        <v>33.28</v>
      </c>
    </row>
    <row r="28" spans="9:9">
      <c r="I28" s="9" t="s">
        <v>41</v>
      </c>
    </row>
    <row r="29" spans="9:15">
      <c r="I29" s="10" t="s">
        <v>9</v>
      </c>
      <c r="J29" s="10" t="s">
        <v>10</v>
      </c>
      <c r="K29" s="10" t="s">
        <v>11</v>
      </c>
      <c r="L29" s="10" t="s">
        <v>12</v>
      </c>
      <c r="M29" s="10" t="s">
        <v>13</v>
      </c>
      <c r="N29" s="10" t="s">
        <v>14</v>
      </c>
      <c r="O29" s="12" t="s">
        <v>42</v>
      </c>
    </row>
    <row r="30" spans="9:15">
      <c r="I30" s="13">
        <f t="shared" ref="I30:N30" si="2">SUM(I14:I17)*1.04</f>
        <v>79.04</v>
      </c>
      <c r="J30" s="13">
        <f t="shared" si="2"/>
        <v>237.12</v>
      </c>
      <c r="K30" s="13">
        <f t="shared" si="2"/>
        <v>237.12</v>
      </c>
      <c r="L30" s="13">
        <f t="shared" si="2"/>
        <v>158.08</v>
      </c>
      <c r="M30" s="13">
        <f t="shared" si="2"/>
        <v>79.04</v>
      </c>
      <c r="N30" s="13">
        <f t="shared" si="2"/>
        <v>0</v>
      </c>
      <c r="O30" s="14" t="s">
        <v>43</v>
      </c>
    </row>
    <row r="34" spans="8:15">
      <c r="H34" s="4"/>
      <c r="I34" s="4" t="s">
        <v>44</v>
      </c>
      <c r="J34" s="4"/>
      <c r="K34" s="4"/>
      <c r="L34" s="4"/>
      <c r="M34" s="4"/>
      <c r="N34" s="4"/>
      <c r="O34" s="4"/>
    </row>
    <row r="35" spans="7:15">
      <c r="G35" s="5" t="s">
        <v>45</v>
      </c>
      <c r="H35" s="5" t="s">
        <v>46</v>
      </c>
      <c r="I35" s="15" t="s">
        <v>9</v>
      </c>
      <c r="J35" s="15" t="s">
        <v>10</v>
      </c>
      <c r="K35" s="15" t="s">
        <v>11</v>
      </c>
      <c r="L35" s="15" t="s">
        <v>12</v>
      </c>
      <c r="M35" s="15" t="s">
        <v>13</v>
      </c>
      <c r="N35" s="15" t="s">
        <v>14</v>
      </c>
      <c r="O35" s="5" t="s">
        <v>47</v>
      </c>
    </row>
    <row r="36" spans="7:15">
      <c r="G36" s="5" t="s">
        <v>48</v>
      </c>
      <c r="H36" s="5" t="s">
        <v>49</v>
      </c>
      <c r="I36" s="16">
        <f>I18*1.04</f>
        <v>58.24</v>
      </c>
      <c r="J36" s="16">
        <f>J18*1.04</f>
        <v>174.72</v>
      </c>
      <c r="K36" s="16">
        <f>K18*1.04</f>
        <v>174.72</v>
      </c>
      <c r="L36" s="16">
        <f>L18*1.04</f>
        <v>116.48</v>
      </c>
      <c r="M36" s="16">
        <f>M18*1.04</f>
        <v>58.24</v>
      </c>
      <c r="N36" s="16">
        <f>N18*1.04</f>
        <v>0</v>
      </c>
      <c r="O36" s="4">
        <v>1647618</v>
      </c>
    </row>
    <row r="37" spans="7:15">
      <c r="G37" s="5" t="s">
        <v>48</v>
      </c>
      <c r="H37" s="5" t="s">
        <v>50</v>
      </c>
      <c r="I37" s="17">
        <f>I20*1.04</f>
        <v>33.28</v>
      </c>
      <c r="J37" s="17">
        <f>J20*1.04</f>
        <v>66.56</v>
      </c>
      <c r="K37" s="17">
        <f>K20*1.04</f>
        <v>99.84</v>
      </c>
      <c r="L37" s="17">
        <f>L20*1.04</f>
        <v>66.56</v>
      </c>
      <c r="M37" s="17">
        <f>M20*1.04</f>
        <v>33.28</v>
      </c>
      <c r="N37" s="17">
        <f>N20*1.04</f>
        <v>33.28</v>
      </c>
      <c r="O37" s="4">
        <v>1647616</v>
      </c>
    </row>
    <row r="38" spans="7:15">
      <c r="G38" s="6" t="s">
        <v>51</v>
      </c>
      <c r="H38" s="6" t="s">
        <v>51</v>
      </c>
      <c r="I38" s="18">
        <v>360</v>
      </c>
      <c r="J38" s="19"/>
      <c r="K38" s="19"/>
      <c r="L38" s="19"/>
      <c r="M38" s="19"/>
      <c r="N38" s="19"/>
      <c r="O38" s="18">
        <v>1647617</v>
      </c>
    </row>
  </sheetData>
  <mergeCells count="2">
    <mergeCell ref="A1:S1"/>
    <mergeCell ref="A12:N12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20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4545454545454" customWidth="1"/>
    <col min="3" max="3" width="14.4818181818182" customWidth="1"/>
    <col min="4" max="4" width="13.1909090909091" customWidth="1"/>
    <col min="5" max="5" width="22.6636363636364" customWidth="1"/>
    <col min="6" max="6" width="16.7181818181818" customWidth="1"/>
    <col min="7" max="7" width="14.9363636363636" customWidth="1"/>
    <col min="8" max="8" width="11.9545454545455" customWidth="1"/>
    <col min="9" max="14" width="9.14545454545454" customWidth="1"/>
    <col min="15" max="16" width="16.4545454545455" customWidth="1"/>
    <col min="17" max="17" width="12.2" customWidth="1"/>
    <col min="18" max="18" width="19.7363636363636" customWidth="1"/>
    <col min="19" max="19" width="24.6545454545455" customWidth="1"/>
    <col min="20" max="20" width="23.7909090909091" customWidth="1"/>
    <col min="21" max="40" width="9.14545454545454" customWidth="1"/>
  </cols>
  <sheetData>
    <row r="1" spans="1:40">
      <c r="A1" s="1" t="s">
        <v>52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53</v>
      </c>
      <c r="B2" s="1" t="s">
        <v>54</v>
      </c>
      <c r="C2" s="1" t="s">
        <v>55</v>
      </c>
      <c r="D2" s="1" t="s">
        <v>4</v>
      </c>
      <c r="E2" s="1" t="s">
        <v>56</v>
      </c>
      <c r="F2" s="1" t="s">
        <v>57</v>
      </c>
      <c r="G2" s="1" t="s">
        <v>58</v>
      </c>
      <c r="H2" s="1" t="s">
        <v>59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60</v>
      </c>
      <c r="P2" s="1" t="s">
        <v>61</v>
      </c>
      <c r="Q2" s="1" t="s">
        <v>62</v>
      </c>
      <c r="R2" s="1" t="s">
        <v>63</v>
      </c>
      <c r="S2" s="1" t="s">
        <v>64</v>
      </c>
      <c r="T2" s="1" t="s">
        <v>65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0">
      <c r="A3" s="2" t="s">
        <v>22</v>
      </c>
      <c r="B3" s="2" t="s">
        <v>23</v>
      </c>
      <c r="C3" s="2">
        <v>1647622</v>
      </c>
      <c r="D3" s="2" t="s">
        <v>24</v>
      </c>
      <c r="E3" s="3" t="s">
        <v>25</v>
      </c>
      <c r="F3" s="3" t="s">
        <v>26</v>
      </c>
      <c r="G3" s="3" t="s">
        <v>27</v>
      </c>
      <c r="H3" s="3">
        <v>1</v>
      </c>
      <c r="I3" s="3">
        <v>1</v>
      </c>
      <c r="J3" s="3">
        <v>3</v>
      </c>
      <c r="K3" s="3">
        <v>3</v>
      </c>
      <c r="L3" s="2">
        <v>2</v>
      </c>
      <c r="M3" s="2">
        <v>1</v>
      </c>
      <c r="N3" s="2" t="s">
        <v>28</v>
      </c>
      <c r="O3" s="2">
        <v>10</v>
      </c>
      <c r="P3" s="2" t="s">
        <v>24</v>
      </c>
      <c r="Q3" s="2">
        <v>13</v>
      </c>
      <c r="R3" s="2">
        <v>130</v>
      </c>
      <c r="S3" s="2">
        <v>0</v>
      </c>
      <c r="T3" s="2">
        <v>0</v>
      </c>
    </row>
    <row r="4" spans="1:20">
      <c r="A4" s="2" t="s">
        <v>22</v>
      </c>
      <c r="B4" s="2" t="s">
        <v>23</v>
      </c>
      <c r="C4" s="2">
        <v>1647621</v>
      </c>
      <c r="D4" s="2" t="s">
        <v>29</v>
      </c>
      <c r="E4" s="3" t="s">
        <v>25</v>
      </c>
      <c r="F4" s="3" t="s">
        <v>26</v>
      </c>
      <c r="G4" s="3" t="s">
        <v>27</v>
      </c>
      <c r="H4" s="3">
        <v>1</v>
      </c>
      <c r="I4" s="3">
        <v>1</v>
      </c>
      <c r="J4" s="3">
        <v>3</v>
      </c>
      <c r="K4" s="3">
        <v>3</v>
      </c>
      <c r="L4" s="2">
        <v>2</v>
      </c>
      <c r="M4" s="2">
        <v>1</v>
      </c>
      <c r="N4" s="2" t="s">
        <v>28</v>
      </c>
      <c r="O4" s="2">
        <v>10</v>
      </c>
      <c r="P4" s="2" t="s">
        <v>29</v>
      </c>
      <c r="Q4" s="2">
        <v>23</v>
      </c>
      <c r="R4" s="2">
        <v>230</v>
      </c>
      <c r="S4" s="2">
        <v>0</v>
      </c>
      <c r="T4" s="2">
        <v>0</v>
      </c>
    </row>
    <row r="5" spans="1:20">
      <c r="A5" s="2" t="s">
        <v>22</v>
      </c>
      <c r="B5" s="2" t="s">
        <v>23</v>
      </c>
      <c r="C5" s="2">
        <v>1647620</v>
      </c>
      <c r="D5" s="2" t="s">
        <v>30</v>
      </c>
      <c r="E5" s="3" t="s">
        <v>25</v>
      </c>
      <c r="F5" s="3" t="s">
        <v>26</v>
      </c>
      <c r="G5" s="3" t="s">
        <v>27</v>
      </c>
      <c r="H5" s="3">
        <v>1</v>
      </c>
      <c r="I5" s="3">
        <v>1</v>
      </c>
      <c r="J5" s="3">
        <v>3</v>
      </c>
      <c r="K5" s="3">
        <v>3</v>
      </c>
      <c r="L5" s="2">
        <v>2</v>
      </c>
      <c r="M5" s="2">
        <v>1</v>
      </c>
      <c r="N5" s="2" t="s">
        <v>28</v>
      </c>
      <c r="O5" s="2">
        <v>10</v>
      </c>
      <c r="P5" s="2" t="s">
        <v>30</v>
      </c>
      <c r="Q5" s="2">
        <v>23</v>
      </c>
      <c r="R5" s="2">
        <v>230</v>
      </c>
      <c r="S5" s="2">
        <v>0</v>
      </c>
      <c r="T5" s="2">
        <v>0</v>
      </c>
    </row>
    <row r="6" spans="1:20">
      <c r="A6" s="2" t="s">
        <v>22</v>
      </c>
      <c r="B6" s="2" t="s">
        <v>23</v>
      </c>
      <c r="C6" s="2">
        <v>1647619</v>
      </c>
      <c r="D6" s="2" t="s">
        <v>31</v>
      </c>
      <c r="E6" s="3" t="s">
        <v>25</v>
      </c>
      <c r="F6" s="3" t="s">
        <v>26</v>
      </c>
      <c r="G6" s="3" t="s">
        <v>27</v>
      </c>
      <c r="H6" s="3">
        <v>1</v>
      </c>
      <c r="I6" s="3">
        <v>1</v>
      </c>
      <c r="J6" s="3">
        <v>3</v>
      </c>
      <c r="K6" s="3">
        <v>3</v>
      </c>
      <c r="L6" s="2">
        <v>2</v>
      </c>
      <c r="M6" s="2">
        <v>1</v>
      </c>
      <c r="N6" s="2" t="s">
        <v>28</v>
      </c>
      <c r="O6" s="2">
        <v>10</v>
      </c>
      <c r="P6" s="2" t="s">
        <v>31</v>
      </c>
      <c r="Q6" s="2">
        <v>17</v>
      </c>
      <c r="R6" s="2">
        <v>170</v>
      </c>
      <c r="S6" s="2">
        <v>0</v>
      </c>
      <c r="T6" s="2">
        <v>0</v>
      </c>
    </row>
    <row r="7" spans="1:20">
      <c r="A7" s="2" t="s">
        <v>22</v>
      </c>
      <c r="B7" s="2" t="s">
        <v>23</v>
      </c>
      <c r="C7" s="2">
        <v>1647618</v>
      </c>
      <c r="D7" s="2" t="s">
        <v>32</v>
      </c>
      <c r="E7" s="3" t="s">
        <v>33</v>
      </c>
      <c r="F7" s="3" t="s">
        <v>26</v>
      </c>
      <c r="G7" s="3" t="s">
        <v>34</v>
      </c>
      <c r="H7" s="3">
        <v>1</v>
      </c>
      <c r="I7" s="3">
        <v>1</v>
      </c>
      <c r="J7" s="3">
        <v>3</v>
      </c>
      <c r="K7" s="3">
        <v>3</v>
      </c>
      <c r="L7" s="2">
        <v>2</v>
      </c>
      <c r="M7" s="2">
        <v>1</v>
      </c>
      <c r="N7" s="2" t="s">
        <v>28</v>
      </c>
      <c r="O7" s="2">
        <v>10</v>
      </c>
      <c r="P7" s="2" t="s">
        <v>32</v>
      </c>
      <c r="Q7" s="2">
        <v>56</v>
      </c>
      <c r="R7" s="2">
        <v>560</v>
      </c>
      <c r="S7" s="2">
        <v>0</v>
      </c>
      <c r="T7" s="2">
        <v>0</v>
      </c>
    </row>
    <row r="8" spans="1:20">
      <c r="A8" s="2" t="s">
        <v>22</v>
      </c>
      <c r="B8" s="2" t="s">
        <v>23</v>
      </c>
      <c r="C8" s="2">
        <v>1647617</v>
      </c>
      <c r="D8" s="2" t="s">
        <v>35</v>
      </c>
      <c r="E8" s="3" t="s">
        <v>33</v>
      </c>
      <c r="F8" s="3" t="s">
        <v>26</v>
      </c>
      <c r="G8" s="3" t="s">
        <v>36</v>
      </c>
      <c r="H8" s="3">
        <v>1</v>
      </c>
      <c r="I8" s="3">
        <v>1</v>
      </c>
      <c r="J8" s="3">
        <v>3</v>
      </c>
      <c r="K8" s="3">
        <v>3</v>
      </c>
      <c r="L8" s="2">
        <v>2</v>
      </c>
      <c r="M8" s="2">
        <v>1</v>
      </c>
      <c r="N8" s="2" t="s">
        <v>28</v>
      </c>
      <c r="O8" s="2">
        <v>10</v>
      </c>
      <c r="P8" s="2" t="s">
        <v>35</v>
      </c>
      <c r="Q8" s="2">
        <v>36</v>
      </c>
      <c r="R8" s="2">
        <v>360</v>
      </c>
      <c r="S8" s="2">
        <v>0</v>
      </c>
      <c r="T8" s="2">
        <v>0</v>
      </c>
    </row>
    <row r="9" spans="1:20">
      <c r="A9" s="2" t="s">
        <v>22</v>
      </c>
      <c r="B9" s="2" t="s">
        <v>23</v>
      </c>
      <c r="C9" s="2">
        <v>1647616</v>
      </c>
      <c r="D9" s="2" t="s">
        <v>37</v>
      </c>
      <c r="E9" s="3" t="s">
        <v>33</v>
      </c>
      <c r="F9" s="3" t="s">
        <v>26</v>
      </c>
      <c r="G9" s="3" t="s">
        <v>38</v>
      </c>
      <c r="H9" s="3">
        <v>1</v>
      </c>
      <c r="I9" s="3">
        <v>1</v>
      </c>
      <c r="J9" s="3">
        <v>2</v>
      </c>
      <c r="K9" s="3">
        <v>3</v>
      </c>
      <c r="L9" s="2">
        <v>2</v>
      </c>
      <c r="M9" s="2">
        <v>1</v>
      </c>
      <c r="N9" s="2">
        <v>1</v>
      </c>
      <c r="O9" s="2">
        <v>10</v>
      </c>
      <c r="P9" s="2" t="s">
        <v>37</v>
      </c>
      <c r="Q9" s="2">
        <v>32</v>
      </c>
      <c r="R9" s="2">
        <v>320</v>
      </c>
      <c r="S9" s="2">
        <v>0</v>
      </c>
      <c r="T9" s="2">
        <v>0</v>
      </c>
    </row>
    <row r="12" spans="1:40">
      <c r="A12" s="1" t="s">
        <v>66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</row>
    <row r="13" spans="1:40">
      <c r="A13" s="1" t="s">
        <v>53</v>
      </c>
      <c r="B13" s="1" t="s">
        <v>54</v>
      </c>
      <c r="C13" s="1" t="s">
        <v>55</v>
      </c>
      <c r="D13" s="1" t="s">
        <v>4</v>
      </c>
      <c r="E13" s="1" t="s">
        <v>56</v>
      </c>
      <c r="F13" s="1" t="s">
        <v>57</v>
      </c>
      <c r="G13" s="1" t="s">
        <v>58</v>
      </c>
      <c r="H13" s="1" t="s">
        <v>59</v>
      </c>
      <c r="I13" s="1" t="s">
        <v>9</v>
      </c>
      <c r="J13" s="1" t="s">
        <v>10</v>
      </c>
      <c r="K13" s="1" t="s">
        <v>11</v>
      </c>
      <c r="L13" s="1" t="s">
        <v>12</v>
      </c>
      <c r="M13" s="1" t="s">
        <v>13</v>
      </c>
      <c r="N13" s="1" t="s">
        <v>14</v>
      </c>
      <c r="O13" s="1" t="s">
        <v>61</v>
      </c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</row>
    <row r="14" spans="1:15">
      <c r="A14" s="2" t="s">
        <v>22</v>
      </c>
      <c r="B14" s="2" t="s">
        <v>23</v>
      </c>
      <c r="C14" s="2">
        <v>1647622</v>
      </c>
      <c r="D14" s="2" t="s">
        <v>24</v>
      </c>
      <c r="E14" s="3" t="s">
        <v>25</v>
      </c>
      <c r="F14" s="3" t="s">
        <v>26</v>
      </c>
      <c r="G14" s="3" t="s">
        <v>27</v>
      </c>
      <c r="H14" s="3">
        <v>1</v>
      </c>
      <c r="I14" s="3">
        <v>13</v>
      </c>
      <c r="J14" s="3">
        <v>39</v>
      </c>
      <c r="K14" s="3">
        <v>39</v>
      </c>
      <c r="L14" s="2">
        <v>26</v>
      </c>
      <c r="M14" s="2">
        <v>13</v>
      </c>
      <c r="N14" s="2" t="s">
        <v>28</v>
      </c>
      <c r="O14" s="2" t="s">
        <v>24</v>
      </c>
    </row>
    <row r="15" spans="1:15">
      <c r="A15" s="2" t="s">
        <v>22</v>
      </c>
      <c r="B15" s="2" t="s">
        <v>23</v>
      </c>
      <c r="C15" s="2">
        <v>1647621</v>
      </c>
      <c r="D15" s="2" t="s">
        <v>29</v>
      </c>
      <c r="E15" s="3" t="s">
        <v>25</v>
      </c>
      <c r="F15" s="3" t="s">
        <v>26</v>
      </c>
      <c r="G15" s="3" t="s">
        <v>27</v>
      </c>
      <c r="H15" s="3">
        <v>1</v>
      </c>
      <c r="I15" s="3">
        <v>23</v>
      </c>
      <c r="J15" s="3">
        <v>69</v>
      </c>
      <c r="K15" s="3">
        <v>69</v>
      </c>
      <c r="L15" s="2">
        <v>46</v>
      </c>
      <c r="M15" s="2">
        <v>23</v>
      </c>
      <c r="N15" s="2" t="s">
        <v>28</v>
      </c>
      <c r="O15" s="2" t="s">
        <v>29</v>
      </c>
    </row>
    <row r="16" spans="1:15">
      <c r="A16" s="2" t="s">
        <v>22</v>
      </c>
      <c r="B16" s="2" t="s">
        <v>23</v>
      </c>
      <c r="C16" s="2">
        <v>1647620</v>
      </c>
      <c r="D16" s="2" t="s">
        <v>30</v>
      </c>
      <c r="E16" s="3" t="s">
        <v>25</v>
      </c>
      <c r="F16" s="3" t="s">
        <v>26</v>
      </c>
      <c r="G16" s="3" t="s">
        <v>27</v>
      </c>
      <c r="H16" s="3">
        <v>1</v>
      </c>
      <c r="I16" s="3">
        <v>23</v>
      </c>
      <c r="J16" s="3">
        <v>69</v>
      </c>
      <c r="K16" s="3">
        <v>69</v>
      </c>
      <c r="L16" s="2">
        <v>46</v>
      </c>
      <c r="M16" s="2">
        <v>23</v>
      </c>
      <c r="N16" s="2" t="s">
        <v>28</v>
      </c>
      <c r="O16" s="2" t="s">
        <v>30</v>
      </c>
    </row>
    <row r="17" spans="1:15">
      <c r="A17" s="2" t="s">
        <v>22</v>
      </c>
      <c r="B17" s="2" t="s">
        <v>23</v>
      </c>
      <c r="C17" s="2">
        <v>1647619</v>
      </c>
      <c r="D17" s="2" t="s">
        <v>31</v>
      </c>
      <c r="E17" s="3" t="s">
        <v>25</v>
      </c>
      <c r="F17" s="3" t="s">
        <v>26</v>
      </c>
      <c r="G17" s="3" t="s">
        <v>27</v>
      </c>
      <c r="H17" s="3">
        <v>1</v>
      </c>
      <c r="I17" s="3">
        <v>17</v>
      </c>
      <c r="J17" s="3">
        <v>51</v>
      </c>
      <c r="K17" s="3">
        <v>51</v>
      </c>
      <c r="L17" s="2">
        <v>34</v>
      </c>
      <c r="M17" s="2">
        <v>17</v>
      </c>
      <c r="N17" s="2" t="s">
        <v>28</v>
      </c>
      <c r="O17" s="2" t="s">
        <v>31</v>
      </c>
    </row>
    <row r="18" spans="1:15">
      <c r="A18" s="2" t="s">
        <v>22</v>
      </c>
      <c r="B18" s="2" t="s">
        <v>23</v>
      </c>
      <c r="C18" s="2">
        <v>1647618</v>
      </c>
      <c r="D18" s="2" t="s">
        <v>32</v>
      </c>
      <c r="E18" s="3" t="s">
        <v>33</v>
      </c>
      <c r="F18" s="3" t="s">
        <v>26</v>
      </c>
      <c r="G18" s="3" t="s">
        <v>34</v>
      </c>
      <c r="H18" s="3">
        <v>1</v>
      </c>
      <c r="I18" s="3">
        <v>56</v>
      </c>
      <c r="J18" s="3">
        <v>168</v>
      </c>
      <c r="K18" s="3">
        <v>168</v>
      </c>
      <c r="L18" s="2">
        <v>112</v>
      </c>
      <c r="M18" s="2">
        <v>56</v>
      </c>
      <c r="N18" s="2" t="s">
        <v>28</v>
      </c>
      <c r="O18" s="2" t="s">
        <v>32</v>
      </c>
    </row>
    <row r="19" spans="1:15">
      <c r="A19" s="2" t="s">
        <v>22</v>
      </c>
      <c r="B19" s="2" t="s">
        <v>23</v>
      </c>
      <c r="C19" s="2">
        <v>1647617</v>
      </c>
      <c r="D19" s="2" t="s">
        <v>35</v>
      </c>
      <c r="E19" s="3" t="s">
        <v>33</v>
      </c>
      <c r="F19" s="3" t="s">
        <v>26</v>
      </c>
      <c r="G19" s="3" t="s">
        <v>36</v>
      </c>
      <c r="H19" s="3">
        <v>1</v>
      </c>
      <c r="I19" s="3">
        <v>36</v>
      </c>
      <c r="J19" s="3">
        <v>108</v>
      </c>
      <c r="K19" s="3">
        <v>108</v>
      </c>
      <c r="L19" s="2">
        <v>72</v>
      </c>
      <c r="M19" s="2">
        <v>36</v>
      </c>
      <c r="N19" s="2" t="s">
        <v>28</v>
      </c>
      <c r="O19" s="2" t="s">
        <v>35</v>
      </c>
    </row>
    <row r="20" spans="1:15">
      <c r="A20" s="2" t="s">
        <v>22</v>
      </c>
      <c r="B20" s="2" t="s">
        <v>23</v>
      </c>
      <c r="C20" s="2">
        <v>1647616</v>
      </c>
      <c r="D20" s="2" t="s">
        <v>37</v>
      </c>
      <c r="E20" s="3" t="s">
        <v>33</v>
      </c>
      <c r="F20" s="3" t="s">
        <v>26</v>
      </c>
      <c r="G20" s="3" t="s">
        <v>38</v>
      </c>
      <c r="H20" s="3">
        <v>1</v>
      </c>
      <c r="I20" s="3">
        <v>32</v>
      </c>
      <c r="J20" s="3">
        <v>64</v>
      </c>
      <c r="K20" s="3">
        <v>96</v>
      </c>
      <c r="L20" s="2">
        <v>64</v>
      </c>
      <c r="M20" s="2">
        <v>32</v>
      </c>
      <c r="N20" s="2">
        <v>32</v>
      </c>
      <c r="O20" s="2" t="s">
        <v>37</v>
      </c>
    </row>
  </sheetData>
  <mergeCells count="2">
    <mergeCell ref="A1:R1"/>
    <mergeCell ref="A12:N1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2025-06-06T06:31:00Z</dcterms:created>
  <dcterms:modified xsi:type="dcterms:W3CDTF">2025-07-07T08:25:40Z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D4CFB0ECB4344DCAB715B97F6A72C036_13</vt:lpwstr>
  </property>
  <property fmtid="{D5CDD505-2E9C-101B-9397-08002B2CF9AE}" pid="3" name="KSOProductBuildVer">
    <vt:lpwstr>2052-12.1.0.21915</vt:lpwstr>
  </property>
</Properties>
</file>