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40905A\OneDrive - 瀧定名古屋株式会社\デスクトップ\"/>
    </mc:Choice>
  </mc:AlternateContent>
  <xr:revisionPtr revIDLastSave="0" documentId="13_ncr:1_{6DA47A14-1D4E-436A-8482-96C1167D6BB9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ACOOR-BREAKDOWN-SUM-10049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H29" i="1"/>
  <c r="J28" i="1"/>
  <c r="I28" i="1"/>
  <c r="H28" i="1"/>
  <c r="J17" i="1"/>
  <c r="I17" i="1"/>
  <c r="H17" i="1"/>
  <c r="E28" i="1"/>
  <c r="E17" i="1"/>
</calcChain>
</file>

<file path=xl/sharedStrings.xml><?xml version="1.0" encoding="utf-8"?>
<sst xmlns="http://schemas.openxmlformats.org/spreadsheetml/2006/main" count="28" uniqueCount="22">
  <si>
    <t>SACOOR BROTHERS GROUP</t>
  </si>
  <si>
    <t>Takisada-Nagoya CO LTD</t>
  </si>
  <si>
    <t>STYLE</t>
  </si>
  <si>
    <t>REFERENCE</t>
  </si>
  <si>
    <t>COLOUR</t>
  </si>
  <si>
    <t>SIZE</t>
  </si>
  <si>
    <t>TOTAL</t>
  </si>
  <si>
    <t>STORE</t>
  </si>
  <si>
    <t>CURRENCY</t>
  </si>
  <si>
    <t>INVOICE</t>
  </si>
  <si>
    <t>DELIVER</t>
  </si>
  <si>
    <t>DDUM</t>
  </si>
  <si>
    <t>AE, AED</t>
  </si>
  <si>
    <t>Worldtex</t>
  </si>
  <si>
    <t>UAE</t>
  </si>
  <si>
    <t>DMOE</t>
  </si>
  <si>
    <t>MON</t>
  </si>
  <si>
    <t>BLK</t>
  </si>
  <si>
    <t>DBL</t>
  </si>
  <si>
    <t>ORDER NUMBERS 762/25/04</t>
    <phoneticPr fontId="2" type="noConversion"/>
  </si>
  <si>
    <t>01.FAT.9003S.KM.BLK</t>
    <phoneticPr fontId="2" type="noConversion"/>
  </si>
  <si>
    <t>01.FAT.9003S.KM.DBL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</si>
</sst>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9"/>
      <name val="DengXian"/>
      <family val="3"/>
      <charset val="134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0D0D0"/>
        <bgColor rgb="FFD0D0D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 applyAlignment="1">
      <alignment horizontal="left" indent="1"/>
    </xf>
    <xf numFmtId="1" fontId="0" fillId="0" borderId="0" xfId="0" applyNumberFormat="1" applyAlignment="1">
      <alignment horizontal="right" indent="1"/>
    </xf>
    <xf numFmtId="49" fontId="0" fillId="3" borderId="0" xfId="0" applyNumberFormat="1" applyFill="1" applyAlignment="1">
      <alignment horizontal="left" indent="1"/>
    </xf>
    <xf numFmtId="1" fontId="0" fillId="3" borderId="0" xfId="0" applyNumberFormat="1" applyFill="1" applyAlignment="1">
      <alignment horizontal="left" indent="1"/>
    </xf>
    <xf numFmtId="1" fontId="0" fillId="4" borderId="0" xfId="0" applyNumberFormat="1" applyFill="1" applyAlignment="1">
      <alignment horizontal="right" indent="1"/>
    </xf>
    <xf numFmtId="0" fontId="0" fillId="0" borderId="1" xfId="0" applyBorder="1"/>
    <xf numFmtId="1" fontId="0" fillId="0" borderId="2" xfId="0" applyNumberFormat="1" applyBorder="1" applyAlignment="1">
      <alignment horizontal="right" indent="1"/>
    </xf>
    <xf numFmtId="1" fontId="0" fillId="0" borderId="3" xfId="0" applyNumberFormat="1" applyBorder="1" applyAlignment="1">
      <alignment horizontal="right" indent="1"/>
    </xf>
    <xf numFmtId="0" fontId="0" fillId="0" borderId="4" xfId="0" applyBorder="1"/>
    <xf numFmtId="1" fontId="0" fillId="0" borderId="5" xfId="0" applyNumberFormat="1" applyBorder="1" applyAlignment="1">
      <alignment horizontal="right" indent="1"/>
    </xf>
    <xf numFmtId="0" fontId="0" fillId="0" borderId="6" xfId="0" applyBorder="1"/>
    <xf numFmtId="49" fontId="1" fillId="2" borderId="1" xfId="0" applyNumberFormat="1" applyFont="1" applyFill="1" applyBorder="1" applyAlignment="1">
      <alignment horizontal="right" vertical="center" indent="1"/>
    </xf>
    <xf numFmtId="49" fontId="1" fillId="2" borderId="2" xfId="0" applyNumberFormat="1" applyFont="1" applyFill="1" applyBorder="1" applyAlignment="1">
      <alignment horizontal="right" indent="1"/>
    </xf>
    <xf numFmtId="49" fontId="1" fillId="2" borderId="3" xfId="0" applyNumberFormat="1" applyFont="1" applyFill="1" applyBorder="1" applyAlignment="1">
      <alignment horizontal="right" indent="1"/>
    </xf>
    <xf numFmtId="49" fontId="1" fillId="2" borderId="4" xfId="0" applyNumberFormat="1" applyFont="1" applyFill="1" applyBorder="1" applyAlignment="1">
      <alignment horizontal="right" vertical="center" indent="1"/>
    </xf>
    <xf numFmtId="49" fontId="0" fillId="2" borderId="0" xfId="0" applyNumberFormat="1" applyFill="1" applyAlignment="1">
      <alignment horizontal="right" indent="1"/>
    </xf>
    <xf numFmtId="49" fontId="0" fillId="2" borderId="5" xfId="0" applyNumberFormat="1" applyFill="1" applyBorder="1" applyAlignment="1">
      <alignment horizontal="right" indent="1"/>
    </xf>
    <xf numFmtId="49" fontId="1" fillId="2" borderId="6" xfId="0" applyNumberFormat="1" applyFont="1" applyFill="1" applyBorder="1" applyAlignment="1">
      <alignment horizontal="right" vertical="center" indent="1"/>
    </xf>
    <xf numFmtId="49" fontId="0" fillId="2" borderId="7" xfId="0" applyNumberFormat="1" applyFill="1" applyBorder="1" applyAlignment="1">
      <alignment horizontal="right" indent="1"/>
    </xf>
    <xf numFmtId="49" fontId="0" fillId="2" borderId="8" xfId="0" applyNumberFormat="1" applyFill="1" applyBorder="1" applyAlignment="1">
      <alignment horizontal="right" indent="1"/>
    </xf>
    <xf numFmtId="49" fontId="0" fillId="3" borderId="2" xfId="0" applyNumberFormat="1" applyFill="1" applyBorder="1" applyAlignment="1">
      <alignment horizontal="left" indent="1"/>
    </xf>
    <xf numFmtId="1" fontId="0" fillId="3" borderId="2" xfId="0" applyNumberFormat="1" applyFill="1" applyBorder="1" applyAlignment="1">
      <alignment horizontal="left" indent="1"/>
    </xf>
    <xf numFmtId="49" fontId="0" fillId="0" borderId="2" xfId="0" applyNumberFormat="1" applyBorder="1" applyAlignment="1">
      <alignment horizontal="left" indent="1"/>
    </xf>
    <xf numFmtId="0" fontId="0" fillId="0" borderId="3" xfId="0" applyBorder="1"/>
    <xf numFmtId="0" fontId="0" fillId="0" borderId="7" xfId="0" applyBorder="1"/>
    <xf numFmtId="1" fontId="0" fillId="4" borderId="7" xfId="0" applyNumberFormat="1" applyFill="1" applyBorder="1"/>
    <xf numFmtId="0" fontId="0" fillId="0" borderId="8" xfId="0" applyBorder="1"/>
    <xf numFmtId="49" fontId="3" fillId="0" borderId="0" xfId="0" applyNumberFormat="1" applyFont="1" applyAlignment="1">
      <alignment horizontal="left" indent="1"/>
    </xf>
    <xf numFmtId="0" fontId="0" fillId="0" borderId="9" xfId="0" applyBorder="1"/>
    <xf numFmtId="1" fontId="0" fillId="0" borderId="10" xfId="0" applyNumberFormat="1" applyBorder="1" applyAlignment="1">
      <alignment horizontal="right" indent="1"/>
    </xf>
    <xf numFmtId="1" fontId="0" fillId="0" borderId="11" xfId="0" applyNumberFormat="1" applyBorder="1" applyAlignment="1">
      <alignment horizontal="right" indent="1"/>
    </xf>
    <xf numFmtId="1" fontId="0" fillId="0" borderId="10" xfId="0" applyNumberFormat="1" applyBorder="1"/>
    <xf numFmtId="1" fontId="0" fillId="0" borderId="11" xfId="0" applyNumberFormat="1" applyBorder="1"/>
    <xf numFmtId="0" fontId="0" fillId="0" borderId="0" xfId="0"/>
    <xf numFmtId="49" fontId="1" fillId="2" borderId="0" xfId="0" applyNumberFormat="1" applyFont="1" applyFill="1" applyAlignment="1">
      <alignment horizontal="left" vertical="center" indent="1"/>
    </xf>
    <xf numFmtId="1" fontId="1" fillId="2" borderId="0" xfId="0" applyNumberFormat="1" applyFont="1" applyFill="1" applyAlignment="1">
      <alignment horizontal="left" vertical="center" indent="1"/>
    </xf>
    <xf numFmtId="1" fontId="1" fillId="2" borderId="0" xfId="0" applyNumberFormat="1" applyFont="1" applyFill="1" applyAlignment="1">
      <alignment horizontal="right" vertical="center" indent="1"/>
    </xf>
    <xf numFmtId="49" fontId="3" fillId="3" borderId="0" xfId="0" applyNumberFormat="1" applyFont="1" applyFill="1" applyAlignment="1">
      <alignment horizontal="left" indent="1"/>
    </xf>
    <xf numFmtId="49" fontId="3" fillId="3" borderId="2" xfId="0" applyNumberFormat="1" applyFont="1" applyFill="1" applyBorder="1" applyAlignment="1">
      <alignment horizontal="left" indent="1"/>
    </xf>
    <xf numFmtId="1" fontId="0" fillId="4" borderId="0" xfId="0" applyNumberFormat="1" applyFill="1"/>
    <xf numFmtId="0" fontId="0" fillId="4" borderId="0" xfId="0" applyFill="1"/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8</xdr:row>
      <xdr:rowOff>76200</xdr:rowOff>
    </xdr:from>
    <xdr:ext cx="2819400" cy="131656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E207F1-EA00-4453-9CBF-E0AEEEE1D39A}"/>
            </a:ext>
          </a:extLst>
        </xdr:cNvPr>
        <xdr:cNvSpPr txBox="1"/>
      </xdr:nvSpPr>
      <xdr:spPr>
        <a:xfrm>
          <a:off x="123825" y="1600200"/>
          <a:ext cx="2819400" cy="1316566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CN" altLang="en-US" sz="1100"/>
            <a:t>表布成分：</a:t>
          </a:r>
          <a:r>
            <a:rPr lang="en-US" altLang="ja-JP" sz="1100"/>
            <a:t>POLYAMIDE85</a:t>
          </a:r>
          <a:r>
            <a:rPr lang="en-US" altLang="zh-CN" sz="1100"/>
            <a:t>% ELASTANE15</a:t>
          </a:r>
          <a:r>
            <a:rPr lang="en-US" altLang="ja-JP" sz="1100"/>
            <a:t>%</a:t>
          </a:r>
          <a:endParaRPr lang="en-US" altLang="zh-CN" sz="1100"/>
        </a:p>
        <a:p>
          <a:endParaRPr lang="en-US" altLang="zh-CN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/>
            <a:t>袖里成分：</a:t>
          </a:r>
          <a:r>
            <a:rPr lang="en-US" altLang="zh-CN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POLYESTER</a:t>
          </a:r>
          <a:r>
            <a:rPr lang="en-US" altLang="zh-CN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100</a:t>
          </a:r>
          <a:r>
            <a:rPr lang="ja-JP" altLang="zh-CN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％</a:t>
          </a:r>
          <a:endParaRPr lang="zh-CN" altLang="zh-CN" b="0">
            <a:effectLst/>
          </a:endParaRPr>
        </a:p>
        <a:p>
          <a:endParaRPr lang="en-US" altLang="zh-CN" sz="1100" b="1"/>
        </a:p>
        <a:p>
          <a:endParaRPr lang="en-US" altLang="zh-CN" sz="1100"/>
        </a:p>
        <a:p>
          <a:r>
            <a:rPr lang="zh-CN" altLang="en-US" sz="1100" b="1"/>
            <a:t>套装</a:t>
          </a:r>
          <a:r>
            <a:rPr lang="ja-JP" altLang="en-US" sz="1100"/>
            <a:t>　</a:t>
          </a:r>
          <a:r>
            <a:rPr lang="en-US" altLang="ja-JP" sz="1100"/>
            <a:t>DROP 6</a:t>
          </a:r>
        </a:p>
      </xdr:txBody>
    </xdr:sp>
    <xdr:clientData/>
  </xdr:oneCellAnchor>
  <xdr:oneCellAnchor>
    <xdr:from>
      <xdr:col>0</xdr:col>
      <xdr:colOff>114300</xdr:colOff>
      <xdr:row>19</xdr:row>
      <xdr:rowOff>104775</xdr:rowOff>
    </xdr:from>
    <xdr:ext cx="2819400" cy="131656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6A8CCC-DF89-4631-835D-9A3451AFCF70}"/>
            </a:ext>
          </a:extLst>
        </xdr:cNvPr>
        <xdr:cNvSpPr txBox="1"/>
      </xdr:nvSpPr>
      <xdr:spPr>
        <a:xfrm>
          <a:off x="114300" y="3752850"/>
          <a:ext cx="2819400" cy="1316566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CN" altLang="en-US" sz="1100"/>
            <a:t>表布成分：</a:t>
          </a:r>
          <a:r>
            <a:rPr lang="en-US" altLang="ja-JP" sz="1100"/>
            <a:t>POLYAMIDE85</a:t>
          </a:r>
          <a:r>
            <a:rPr lang="en-US" altLang="zh-CN" sz="1100"/>
            <a:t>% ELASTANE15</a:t>
          </a:r>
          <a:r>
            <a:rPr lang="en-US" altLang="ja-JP" sz="1100"/>
            <a:t>%</a:t>
          </a:r>
          <a:endParaRPr lang="en-US" altLang="zh-CN" sz="1100"/>
        </a:p>
        <a:p>
          <a:endParaRPr lang="en-US" altLang="zh-CN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/>
            <a:t>袖里成分：</a:t>
          </a:r>
          <a:r>
            <a:rPr lang="en-US" altLang="zh-CN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POLYESTER</a:t>
          </a:r>
          <a:r>
            <a:rPr lang="en-US" altLang="zh-CN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100</a:t>
          </a:r>
          <a:r>
            <a:rPr lang="ja-JP" altLang="zh-CN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％</a:t>
          </a:r>
          <a:endParaRPr lang="zh-CN" altLang="zh-CN" b="0">
            <a:effectLst/>
          </a:endParaRPr>
        </a:p>
        <a:p>
          <a:endParaRPr lang="en-US" altLang="zh-CN" sz="1100" b="1"/>
        </a:p>
        <a:p>
          <a:endParaRPr lang="en-US" altLang="zh-CN" sz="1100"/>
        </a:p>
        <a:p>
          <a:r>
            <a:rPr lang="zh-CN" altLang="en-US" sz="1100" b="1"/>
            <a:t>套装</a:t>
          </a:r>
          <a:r>
            <a:rPr lang="ja-JP" altLang="en-US" sz="1100"/>
            <a:t>　</a:t>
          </a:r>
          <a:r>
            <a:rPr lang="en-US" altLang="ja-JP" sz="1100"/>
            <a:t>DROP 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H29" sqref="H29:J29"/>
    </sheetView>
  </sheetViews>
  <sheetFormatPr defaultRowHeight="15" x14ac:dyDescent="0.25"/>
  <cols>
    <col min="1" max="1" width="25" customWidth="1"/>
    <col min="2" max="2" width="15" customWidth="1"/>
    <col min="3" max="4" width="11" customWidth="1"/>
    <col min="5" max="5" width="10" customWidth="1"/>
    <col min="6" max="6" width="2" customWidth="1"/>
    <col min="7" max="7" width="15" customWidth="1"/>
    <col min="8" max="10" width="12" customWidth="1"/>
  </cols>
  <sheetData>
    <row r="1" spans="1:10" x14ac:dyDescent="0.25">
      <c r="A1" s="1" t="s">
        <v>0</v>
      </c>
    </row>
    <row r="2" spans="1:10" x14ac:dyDescent="0.25">
      <c r="A2" s="28" t="s">
        <v>19</v>
      </c>
    </row>
    <row r="3" spans="1:10" ht="15.75" thickBot="1" x14ac:dyDescent="0.3">
      <c r="A3" s="1" t="s">
        <v>1</v>
      </c>
    </row>
    <row r="4" spans="1:10" x14ac:dyDescent="0.25">
      <c r="A4" s="35" t="s">
        <v>2</v>
      </c>
      <c r="B4" s="36" t="s">
        <v>3</v>
      </c>
      <c r="C4" s="35" t="s">
        <v>4</v>
      </c>
      <c r="D4" s="35" t="s">
        <v>5</v>
      </c>
      <c r="E4" s="37" t="s">
        <v>6</v>
      </c>
      <c r="F4" s="34"/>
      <c r="G4" s="12" t="s">
        <v>7</v>
      </c>
      <c r="H4" s="13" t="s">
        <v>11</v>
      </c>
      <c r="I4" s="13" t="s">
        <v>15</v>
      </c>
      <c r="J4" s="14" t="s">
        <v>16</v>
      </c>
    </row>
    <row r="5" spans="1:10" x14ac:dyDescent="0.25">
      <c r="A5" s="34"/>
      <c r="B5" s="34"/>
      <c r="C5" s="34"/>
      <c r="D5" s="34"/>
      <c r="E5" s="34"/>
      <c r="F5" s="34"/>
      <c r="G5" s="15" t="s">
        <v>8</v>
      </c>
      <c r="H5" s="16" t="s">
        <v>12</v>
      </c>
      <c r="I5" s="16" t="s">
        <v>12</v>
      </c>
      <c r="J5" s="17" t="s">
        <v>12</v>
      </c>
    </row>
    <row r="6" spans="1:10" x14ac:dyDescent="0.25">
      <c r="A6" s="34"/>
      <c r="B6" s="34"/>
      <c r="C6" s="34"/>
      <c r="D6" s="34"/>
      <c r="E6" s="34"/>
      <c r="F6" s="34"/>
      <c r="G6" s="15" t="s">
        <v>9</v>
      </c>
      <c r="H6" s="16" t="s">
        <v>13</v>
      </c>
      <c r="I6" s="16" t="s">
        <v>13</v>
      </c>
      <c r="J6" s="17" t="s">
        <v>13</v>
      </c>
    </row>
    <row r="7" spans="1:10" ht="15.75" thickBot="1" x14ac:dyDescent="0.3">
      <c r="A7" s="34"/>
      <c r="B7" s="34"/>
      <c r="C7" s="34"/>
      <c r="D7" s="34"/>
      <c r="E7" s="34"/>
      <c r="F7" s="34"/>
      <c r="G7" s="18" t="s">
        <v>10</v>
      </c>
      <c r="H7" s="19" t="s">
        <v>14</v>
      </c>
      <c r="I7" s="19" t="s">
        <v>14</v>
      </c>
      <c r="J7" s="20" t="s">
        <v>14</v>
      </c>
    </row>
    <row r="8" spans="1:10" x14ac:dyDescent="0.25">
      <c r="A8" s="38" t="s">
        <v>20</v>
      </c>
      <c r="B8" s="4">
        <v>1221016481</v>
      </c>
      <c r="C8" s="3" t="s">
        <v>17</v>
      </c>
      <c r="D8" s="1">
        <v>44</v>
      </c>
      <c r="E8" s="2">
        <v>4</v>
      </c>
      <c r="G8" s="6"/>
      <c r="H8" s="7">
        <v>1</v>
      </c>
      <c r="I8" s="7">
        <v>1</v>
      </c>
      <c r="J8" s="8">
        <v>2</v>
      </c>
    </row>
    <row r="9" spans="1:10" x14ac:dyDescent="0.25">
      <c r="D9" s="1">
        <v>46</v>
      </c>
      <c r="E9" s="2">
        <v>26</v>
      </c>
      <c r="G9" s="9"/>
      <c r="H9" s="2">
        <v>8</v>
      </c>
      <c r="I9" s="2">
        <v>9</v>
      </c>
      <c r="J9" s="10">
        <v>9</v>
      </c>
    </row>
    <row r="10" spans="1:10" x14ac:dyDescent="0.25">
      <c r="D10" s="1">
        <v>48</v>
      </c>
      <c r="E10" s="2">
        <v>45</v>
      </c>
      <c r="G10" s="9"/>
      <c r="H10" s="2">
        <v>15</v>
      </c>
      <c r="I10" s="2">
        <v>15</v>
      </c>
      <c r="J10" s="10">
        <v>15</v>
      </c>
    </row>
    <row r="11" spans="1:10" x14ac:dyDescent="0.25">
      <c r="D11" s="1">
        <v>50</v>
      </c>
      <c r="E11" s="2">
        <v>80</v>
      </c>
      <c r="G11" s="9"/>
      <c r="H11" s="2">
        <v>26</v>
      </c>
      <c r="I11" s="2">
        <v>27</v>
      </c>
      <c r="J11" s="10">
        <v>27</v>
      </c>
    </row>
    <row r="12" spans="1:10" x14ac:dyDescent="0.25">
      <c r="D12" s="1">
        <v>52</v>
      </c>
      <c r="E12" s="2">
        <v>79</v>
      </c>
      <c r="G12" s="9"/>
      <c r="H12" s="2">
        <v>26</v>
      </c>
      <c r="I12" s="2">
        <v>26</v>
      </c>
      <c r="J12" s="10">
        <v>27</v>
      </c>
    </row>
    <row r="13" spans="1:10" x14ac:dyDescent="0.25">
      <c r="D13" s="1">
        <v>54</v>
      </c>
      <c r="E13" s="2">
        <v>79</v>
      </c>
      <c r="G13" s="9"/>
      <c r="H13" s="2">
        <v>26</v>
      </c>
      <c r="I13" s="2">
        <v>26</v>
      </c>
      <c r="J13" s="10">
        <v>27</v>
      </c>
    </row>
    <row r="14" spans="1:10" x14ac:dyDescent="0.25">
      <c r="D14" s="1">
        <v>56</v>
      </c>
      <c r="E14" s="2">
        <v>42</v>
      </c>
      <c r="G14" s="9"/>
      <c r="H14" s="2">
        <v>14</v>
      </c>
      <c r="I14" s="2">
        <v>14</v>
      </c>
      <c r="J14" s="10">
        <v>14</v>
      </c>
    </row>
    <row r="15" spans="1:10" x14ac:dyDescent="0.25">
      <c r="D15" s="1">
        <v>58</v>
      </c>
      <c r="E15" s="2">
        <v>15</v>
      </c>
      <c r="G15" s="9"/>
      <c r="H15" s="2">
        <v>5</v>
      </c>
      <c r="I15" s="2">
        <v>5</v>
      </c>
      <c r="J15" s="10">
        <v>5</v>
      </c>
    </row>
    <row r="16" spans="1:10" x14ac:dyDescent="0.25">
      <c r="D16" s="1">
        <v>60</v>
      </c>
      <c r="E16" s="2">
        <v>8</v>
      </c>
      <c r="G16" s="9"/>
      <c r="H16" s="2">
        <v>2</v>
      </c>
      <c r="I16" s="2">
        <v>3</v>
      </c>
      <c r="J16" s="10">
        <v>3</v>
      </c>
    </row>
    <row r="17" spans="1:10" ht="15.75" thickBot="1" x14ac:dyDescent="0.3">
      <c r="D17" s="1"/>
      <c r="E17" s="5">
        <f>SUM(E8:E16)</f>
        <v>378</v>
      </c>
      <c r="G17" s="29"/>
      <c r="H17" s="30">
        <f>SUM(H8:H16)</f>
        <v>123</v>
      </c>
      <c r="I17" s="30">
        <f>SUM(I8:I16)</f>
        <v>126</v>
      </c>
      <c r="J17" s="31">
        <f>SUM(J8:J16)</f>
        <v>129</v>
      </c>
    </row>
    <row r="18" spans="1:10" x14ac:dyDescent="0.25">
      <c r="A18" s="39" t="s">
        <v>21</v>
      </c>
      <c r="B18" s="22">
        <v>1221016554</v>
      </c>
      <c r="C18" s="21" t="s">
        <v>18</v>
      </c>
      <c r="D18" s="23"/>
      <c r="E18" s="7"/>
      <c r="F18" s="24"/>
      <c r="G18" s="9"/>
      <c r="H18" s="2"/>
      <c r="I18" s="2"/>
      <c r="J18" s="10"/>
    </row>
    <row r="19" spans="1:10" x14ac:dyDescent="0.25">
      <c r="D19" s="1">
        <v>44</v>
      </c>
      <c r="E19" s="2">
        <v>3</v>
      </c>
      <c r="G19" s="9"/>
      <c r="H19" s="2">
        <v>1</v>
      </c>
      <c r="I19" s="2">
        <v>1</v>
      </c>
      <c r="J19" s="10">
        <v>1</v>
      </c>
    </row>
    <row r="20" spans="1:10" x14ac:dyDescent="0.25">
      <c r="D20" s="1">
        <v>46</v>
      </c>
      <c r="E20" s="2">
        <v>24</v>
      </c>
      <c r="G20" s="9"/>
      <c r="H20" s="2">
        <v>8</v>
      </c>
      <c r="I20" s="2">
        <v>8</v>
      </c>
      <c r="J20" s="10">
        <v>8</v>
      </c>
    </row>
    <row r="21" spans="1:10" x14ac:dyDescent="0.25">
      <c r="D21" s="1">
        <v>48</v>
      </c>
      <c r="E21" s="2">
        <v>42</v>
      </c>
      <c r="G21" s="9"/>
      <c r="H21" s="2">
        <v>14</v>
      </c>
      <c r="I21" s="2">
        <v>14</v>
      </c>
      <c r="J21" s="10">
        <v>14</v>
      </c>
    </row>
    <row r="22" spans="1:10" x14ac:dyDescent="0.25">
      <c r="D22" s="1">
        <v>50</v>
      </c>
      <c r="E22" s="2">
        <v>73</v>
      </c>
      <c r="G22" s="9"/>
      <c r="H22" s="2">
        <v>24</v>
      </c>
      <c r="I22" s="2">
        <v>24</v>
      </c>
      <c r="J22" s="10">
        <v>25</v>
      </c>
    </row>
    <row r="23" spans="1:10" x14ac:dyDescent="0.25">
      <c r="D23" s="1">
        <v>52</v>
      </c>
      <c r="E23" s="2">
        <v>73</v>
      </c>
      <c r="G23" s="9"/>
      <c r="H23" s="2">
        <v>24</v>
      </c>
      <c r="I23" s="2">
        <v>24</v>
      </c>
      <c r="J23" s="10">
        <v>25</v>
      </c>
    </row>
    <row r="24" spans="1:10" x14ac:dyDescent="0.25">
      <c r="D24" s="1">
        <v>54</v>
      </c>
      <c r="E24" s="2">
        <v>73</v>
      </c>
      <c r="G24" s="9"/>
      <c r="H24" s="2">
        <v>24</v>
      </c>
      <c r="I24" s="2">
        <v>24</v>
      </c>
      <c r="J24" s="10">
        <v>25</v>
      </c>
    </row>
    <row r="25" spans="1:10" x14ac:dyDescent="0.25">
      <c r="D25" s="1">
        <v>56</v>
      </c>
      <c r="E25" s="2">
        <v>38</v>
      </c>
      <c r="G25" s="9"/>
      <c r="H25" s="2">
        <v>12</v>
      </c>
      <c r="I25" s="2">
        <v>13</v>
      </c>
      <c r="J25" s="10">
        <v>13</v>
      </c>
    </row>
    <row r="26" spans="1:10" x14ac:dyDescent="0.25">
      <c r="D26" s="1">
        <v>58</v>
      </c>
      <c r="E26" s="2">
        <v>14</v>
      </c>
      <c r="G26" s="9"/>
      <c r="H26" s="2">
        <v>4</v>
      </c>
      <c r="I26" s="2">
        <v>5</v>
      </c>
      <c r="J26" s="10">
        <v>5</v>
      </c>
    </row>
    <row r="27" spans="1:10" x14ac:dyDescent="0.25">
      <c r="D27" s="1">
        <v>60</v>
      </c>
      <c r="E27" s="2">
        <v>7</v>
      </c>
      <c r="G27" s="9"/>
      <c r="H27" s="2">
        <v>2</v>
      </c>
      <c r="I27" s="2">
        <v>2</v>
      </c>
      <c r="J27" s="10">
        <v>3</v>
      </c>
    </row>
    <row r="28" spans="1:10" ht="15.75" thickBot="1" x14ac:dyDescent="0.3">
      <c r="A28" s="11"/>
      <c r="B28" s="25"/>
      <c r="C28" s="25"/>
      <c r="D28" s="25"/>
      <c r="E28" s="26">
        <f>SUM(E19:E27)</f>
        <v>347</v>
      </c>
      <c r="F28" s="27"/>
      <c r="G28" s="29"/>
      <c r="H28" s="32">
        <f>SUM(H19:H27)</f>
        <v>113</v>
      </c>
      <c r="I28" s="32">
        <f>SUM(I19:I27)</f>
        <v>115</v>
      </c>
      <c r="J28" s="33">
        <f>SUM(J19:J27)</f>
        <v>119</v>
      </c>
    </row>
    <row r="29" spans="1:10" x14ac:dyDescent="0.25">
      <c r="H29" s="40">
        <f>H17+H28</f>
        <v>236</v>
      </c>
      <c r="I29" s="41">
        <f t="shared" ref="I29:J29" si="0">I17+I28</f>
        <v>241</v>
      </c>
      <c r="J29" s="41">
        <f t="shared" si="0"/>
        <v>248</v>
      </c>
    </row>
  </sheetData>
  <mergeCells count="6">
    <mergeCell ref="F4:F7"/>
    <mergeCell ref="A4:A7"/>
    <mergeCell ref="B4:B7"/>
    <mergeCell ref="C4:C7"/>
    <mergeCell ref="D4:D7"/>
    <mergeCell ref="E4:E7"/>
  </mergeCells>
  <phoneticPr fontId="2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SACOOR-BREAKDOWN-SUM-100494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山下　浩典/Yamashita Hironori</cp:lastModifiedBy>
  <dcterms:created xsi:type="dcterms:W3CDTF">2025-07-09T21:06:54Z</dcterms:created>
  <dcterms:modified xsi:type="dcterms:W3CDTF">2025-07-10T09:44:53Z</dcterms:modified>
  <cp:category/>
</cp:coreProperties>
</file>