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<sst xmlns="http://schemas.openxmlformats.org/spreadsheetml/2006/main" count="28" uniqueCount="27">
  <si>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Costco订单号</t>
  </si>
  <si>
    <t>款号</t>
  </si>
  <si>
    <t>名称</t>
  </si>
  <si>
    <t>尺寸</t>
  </si>
  <si>
    <t>折高线</t>
  </si>
  <si>
    <t>图片</t>
  </si>
  <si>
    <t>尺码</t>
  </si>
  <si>
    <t>订单数</t>
  </si>
  <si>
    <t>要求数量含1%损耗
（张）</t>
  </si>
  <si>
    <t>单价
（USD/PC）</t>
  </si>
  <si>
    <t>金额</t>
  </si>
  <si>
    <t>交期</t>
  </si>
  <si>
    <t>PO1327KYWS3</t>
  </si>
  <si>
    <t>TCT4000</t>
  </si>
  <si>
    <t>Bellyband腰封</t>
  </si>
  <si>
    <t>14*60.4cm
350g copper glossy + 4Cprinting + matt 
laminate 2sides(front/back)+ die cut 
+stick glue tape 双面胶版本</t>
  </si>
  <si>
    <t>2cm高</t>
  </si>
  <si>
    <t>S</t>
  </si>
  <si>
    <t>8/2送活力外发厂  地址等我通知</t>
  </si>
  <si>
    <t>M</t>
  </si>
  <si>
    <t>L</t>
  </si>
  <si>
    <t>XL</t>
  </si>
  <si>
    <t>2XL</t>
  </si>
  <si>
    <t>3XL</t>
  </si>
  <si>
    <t>内衬板</t>
  </si>
  <si>
    <t>22.6x26.6cm</t>
  </si>
  <si>
    <t>通码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</si>
</sst>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.0000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0">
    <xf numFmtId="0" fontId="0" fillId="0" borderId="0" xfId="0"/>
    <xf numFmtId="17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3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wrapText="1"/>
    </xf>
    <xf numFmtId="176" fontId="2" fillId="2" borderId="2" xfId="0" applyNumberFormat="1" applyFont="1" applyFill="1" applyBorder="1" applyAlignment="1">
      <alignment horizontal="center" wrapText="1"/>
    </xf>
    <xf numFmtId="176" fontId="2" fillId="2" borderId="0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177" fontId="3" fillId="0" borderId="1" xfId="0" applyNumberFormat="1" applyFont="1" applyFill="1" applyBorder="1" applyAlignment="1">
      <alignment horizontal="center"/>
    </xf>
    <xf numFmtId="176" fontId="0" fillId="0" borderId="1" xfId="0" applyNumberFormat="1" applyFill="1" applyBorder="1"/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38100</xdr:colOff>
      <xdr:row>2</xdr:row>
      <xdr:rowOff>19614</xdr:rowOff>
    </xdr:from>
    <xdr:to>
      <xdr:col>5</xdr:col>
      <xdr:colOff>3257550</xdr:colOff>
      <xdr:row>6</xdr:row>
      <xdr:rowOff>114152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781050"/>
          <a:ext cx="3219450" cy="93281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1047750</xdr:colOff>
      <xdr:row>7</xdr:row>
      <xdr:rowOff>52296</xdr:rowOff>
    </xdr:from>
    <xdr:to>
      <xdr:col>5</xdr:col>
      <xdr:colOff>2066925</xdr:colOff>
      <xdr:row>7</xdr:row>
      <xdr:rowOff>1333226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43625" y="1861820"/>
          <a:ext cx="1019175" cy="1280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J13" sqref="J13"/>
    </sheetView>
  </sheetViews>
  <sheetFormatPr defaultColWidth="9" defaultRowHeight="14"/>
  <cols>
    <col min="1" max="1" width="13.875" customWidth="1"/>
    <col min="2" max="2" width="8.875" customWidth="1"/>
    <col min="3" max="3" width="12.375" customWidth="1"/>
    <col min="4" max="4" width="22.5" customWidth="1"/>
    <col min="5" max="5" width="9.25" customWidth="1"/>
    <col min="6" max="6" width="43.75" customWidth="1"/>
    <col min="7" max="7" width="7.875" customWidth="1"/>
    <col min="8" max="8" width="7.875" hidden="1" customWidth="1"/>
    <col min="9" max="9" width="12.5" customWidth="1"/>
    <col min="10" max="10" width="12.875" style="1" customWidth="1"/>
    <col min="11" max="11" width="10.5" customWidth="1"/>
    <col min="12" max="12" width="18.75" customWidth="1"/>
  </cols>
  <sheetData>
    <row r="1" ht="43.5" spans="1:1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18" t="s">
        <v>8</v>
      </c>
      <c r="J1" s="19" t="s">
        <v>9</v>
      </c>
      <c r="K1" s="19" t="s">
        <v>10</v>
      </c>
      <c r="L1" s="20" t="s">
        <v>11</v>
      </c>
    </row>
    <row r="2" ht="16.5" customHeight="1" spans="1:12">
      <c r="A2" s="5" t="s">
        <v>12</v>
      </c>
      <c r="B2" s="6" t="s">
        <v>13</v>
      </c>
      <c r="C2" s="7" t="s">
        <v>14</v>
      </c>
      <c r="D2" s="8" t="s">
        <v>15</v>
      </c>
      <c r="E2" s="9" t="s">
        <v>16</v>
      </c>
      <c r="F2" s="10"/>
      <c r="G2" s="11" t="s">
        <v>17</v>
      </c>
      <c r="H2" s="11">
        <v>3135</v>
      </c>
      <c r="I2" s="21">
        <v>3170</v>
      </c>
      <c r="J2" s="22">
        <v>0.074</v>
      </c>
      <c r="K2" s="23">
        <f>I2*J2</f>
        <v>234.58</v>
      </c>
      <c r="L2" s="24" t="s">
        <v>18</v>
      </c>
    </row>
    <row r="3" ht="16.5" customHeight="1" spans="1:12">
      <c r="A3" s="5"/>
      <c r="B3" s="12"/>
      <c r="C3" s="13"/>
      <c r="D3" s="8"/>
      <c r="E3" s="14"/>
      <c r="F3" s="10"/>
      <c r="G3" s="11" t="s">
        <v>19</v>
      </c>
      <c r="H3" s="11">
        <v>5940</v>
      </c>
      <c r="I3" s="21">
        <v>6000</v>
      </c>
      <c r="J3" s="22">
        <v>0.074</v>
      </c>
      <c r="K3" s="23">
        <f t="shared" ref="K3:K7" si="0">I3*J3</f>
        <v>444</v>
      </c>
      <c r="L3" s="25"/>
    </row>
    <row r="4" ht="16.5" customHeight="1" spans="1:12">
      <c r="A4" s="5"/>
      <c r="B4" s="12"/>
      <c r="C4" s="13"/>
      <c r="D4" s="8"/>
      <c r="E4" s="14"/>
      <c r="F4" s="10"/>
      <c r="G4" s="11" t="s">
        <v>20</v>
      </c>
      <c r="H4" s="11">
        <v>17160</v>
      </c>
      <c r="I4" s="21">
        <v>17340</v>
      </c>
      <c r="J4" s="22">
        <v>0.074</v>
      </c>
      <c r="K4" s="23">
        <f t="shared" si="0"/>
        <v>1283.16</v>
      </c>
      <c r="L4" s="25"/>
    </row>
    <row r="5" ht="16.5" customHeight="1" spans="1:12">
      <c r="A5" s="5"/>
      <c r="B5" s="12"/>
      <c r="C5" s="13"/>
      <c r="D5" s="8"/>
      <c r="E5" s="14"/>
      <c r="F5" s="10"/>
      <c r="G5" s="11" t="s">
        <v>21</v>
      </c>
      <c r="H5" s="11">
        <v>13365</v>
      </c>
      <c r="I5" s="21">
        <v>13500</v>
      </c>
      <c r="J5" s="22">
        <v>0.074</v>
      </c>
      <c r="K5" s="23">
        <f t="shared" si="0"/>
        <v>999</v>
      </c>
      <c r="L5" s="25"/>
    </row>
    <row r="6" ht="16.5" customHeight="1" spans="1:12">
      <c r="A6" s="5"/>
      <c r="B6" s="12"/>
      <c r="C6" s="13"/>
      <c r="D6" s="8"/>
      <c r="E6" s="14"/>
      <c r="F6" s="10"/>
      <c r="G6" s="11" t="s">
        <v>22</v>
      </c>
      <c r="H6" s="11">
        <v>2805</v>
      </c>
      <c r="I6" s="21">
        <v>2840</v>
      </c>
      <c r="J6" s="22">
        <v>0.074</v>
      </c>
      <c r="K6" s="23">
        <f t="shared" si="0"/>
        <v>210.16</v>
      </c>
      <c r="L6" s="25"/>
    </row>
    <row r="7" ht="16.5" customHeight="1" spans="1:12">
      <c r="A7" s="5"/>
      <c r="B7" s="15"/>
      <c r="C7" s="13"/>
      <c r="D7" s="8"/>
      <c r="E7" s="16"/>
      <c r="F7" s="10"/>
      <c r="G7" s="11" t="s">
        <v>23</v>
      </c>
      <c r="H7" s="11">
        <v>1485</v>
      </c>
      <c r="I7" s="21">
        <v>1500</v>
      </c>
      <c r="J7" s="22">
        <v>0.074</v>
      </c>
      <c r="K7" s="23">
        <f t="shared" si="0"/>
        <v>111</v>
      </c>
      <c r="L7" s="25"/>
    </row>
    <row r="8" ht="111" customHeight="1" spans="1:12">
      <c r="A8" s="5" t="s">
        <v>12</v>
      </c>
      <c r="B8" s="5"/>
      <c r="C8" s="13" t="s">
        <v>24</v>
      </c>
      <c r="D8" s="5" t="s">
        <v>25</v>
      </c>
      <c r="E8" s="5"/>
      <c r="F8" s="10"/>
      <c r="G8" s="17" t="s">
        <v>26</v>
      </c>
      <c r="H8" s="17">
        <v>43890</v>
      </c>
      <c r="I8" s="26">
        <v>44350</v>
      </c>
      <c r="J8" s="27">
        <v>0.0419</v>
      </c>
      <c r="K8" s="28">
        <f t="shared" ref="K8" si="1">I8*J8</f>
        <v>1858.265</v>
      </c>
      <c r="L8" s="29"/>
    </row>
    <row r="9" spans="9:12">
      <c r="I9">
        <f>SUM(I2:I8)</f>
        <v>88700</v>
      </c>
      <c r="K9" s="1">
        <f>SUM(K2:K8)</f>
        <v>5140.165</v>
      </c>
      <c r="L9" s="1"/>
    </row>
  </sheetData>
  <mergeCells count="7">
    <mergeCell ref="A2:A7"/>
    <mergeCell ref="B2:B7"/>
    <mergeCell ref="C2:C7"/>
    <mergeCell ref="D2:D7"/>
    <mergeCell ref="E2:E7"/>
    <mergeCell ref="F2:F7"/>
    <mergeCell ref="L2:L8"/>
  </mergeCells>
  <pageMargins left="0.7" right="0.7" top="0.75" bottom="0.75" header="0.3" footer="0.3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2025-07-16T01:46:51Z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CFDDF580C57640F0A44C953A1ABC870E_12</vt:lpwstr>
  </property>
  <property fmtid="{D5CDD505-2E9C-101B-9397-08002B2CF9AE}" pid="3" name="KSOProductBuildVer">
    <vt:lpwstr>2052-12.1.0.21915</vt:lpwstr>
  </property>
</Properties>
</file>