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<sst xmlns="http://schemas.openxmlformats.org/spreadsheetml/2006/main" count="51" uniqueCount="32">
  <si>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Tiqiao</t>
  </si>
  <si>
    <t>Costco PO#</t>
  </si>
  <si>
    <t>Style number</t>
  </si>
  <si>
    <t>Item</t>
  </si>
  <si>
    <t>Measurement</t>
  </si>
  <si>
    <t>Folding line</t>
  </si>
  <si>
    <t>Pic</t>
  </si>
  <si>
    <t>Size</t>
  </si>
  <si>
    <t>Order qtty</t>
  </si>
  <si>
    <t>over 1%</t>
  </si>
  <si>
    <t>unit price
（USD/PC）</t>
  </si>
  <si>
    <t>total amount</t>
  </si>
  <si>
    <t>Delivery</t>
  </si>
  <si>
    <t>PO1327KYWS (TIQIAO)</t>
  </si>
  <si>
    <t>TCT4000</t>
  </si>
  <si>
    <t>Bellyband</t>
  </si>
  <si>
    <t xml:space="preserve">14*60.4cm
350g copper glossy + 4Cprinting + matt 
laminate 2sides(front/back)+ die cut 
+stick glue tape </t>
  </si>
  <si>
    <t>2cm</t>
  </si>
  <si>
    <t>S</t>
  </si>
  <si>
    <t xml:space="preserve"> Will ship bellyband from 7/25 to 8/5</t>
  </si>
  <si>
    <t>M</t>
  </si>
  <si>
    <t>L</t>
  </si>
  <si>
    <t>XL</t>
  </si>
  <si>
    <t>2XL</t>
  </si>
  <si>
    <t>3XL</t>
  </si>
  <si>
    <t>TCT4200</t>
  </si>
  <si>
    <t>TCT4203</t>
  </si>
  <si>
    <t>1cm</t>
  </si>
  <si>
    <t>Butterfly board</t>
  </si>
  <si>
    <t>Insert</t>
  </si>
  <si>
    <t>22.6x26.6cm</t>
  </si>
  <si>
    <t>One size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</si>
</sst>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_ "/>
    <numFmt numFmtId="178" formatCode="\$#,##0.00;\-\$#,##0.00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</font>
    <font>
      <b/>
      <sz val="12"/>
      <color theme="1"/>
      <name val="Calibri"/>
      <charset val="134"/>
    </font>
    <font>
      <sz val="12"/>
      <color rgb="FFFF0000"/>
      <name val="Calibri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49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8" fontId="4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5" fillId="4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vertical="center"/>
    </xf>
    <xf numFmtId="177" fontId="1" fillId="0" borderId="0" xfId="0" applyNumberFormat="1" applyFont="1"/>
    <xf numFmtId="178" fontId="1" fillId="0" borderId="0" xfId="0" applyNumberFormat="1" applyFont="1"/>
    <xf numFmtId="178" fontId="0" fillId="0" borderId="0" xfId="0" applyNumberFormat="1"/>
    <xf numFmtId="0" fontId="3" fillId="5" borderId="2" xfId="0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178" fontId="3" fillId="2" borderId="2" xfId="0" applyNumberFormat="1" applyFont="1" applyFill="1" applyBorder="1" applyAlignment="1">
      <alignment horizontal="center" wrapText="1"/>
    </xf>
    <xf numFmtId="178" fontId="3" fillId="2" borderId="0" xfId="0" applyNumberFormat="1" applyFont="1" applyFill="1" applyBorder="1" applyAlignment="1">
      <alignment horizontal="center" wrapText="1"/>
    </xf>
    <xf numFmtId="38" fontId="4" fillId="6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/>
    </xf>
    <xf numFmtId="178" fontId="0" fillId="0" borderId="1" xfId="0" applyNumberFormat="1" applyFill="1" applyBorder="1"/>
    <xf numFmtId="0" fontId="0" fillId="0" borderId="6" xfId="0" applyBorder="1" applyAlignment="1">
      <alignment horizontal="center" vertical="center" wrapText="1"/>
    </xf>
    <xf numFmtId="38" fontId="5" fillId="6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19051</xdr:colOff>
      <xdr:row>10</xdr:row>
      <xdr:rowOff>116194</xdr:rowOff>
    </xdr:from>
    <xdr:to>
      <xdr:col>5</xdr:col>
      <xdr:colOff>3114676</xdr:colOff>
      <xdr:row>13</xdr:row>
      <xdr:rowOff>309562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4290" y="3265170"/>
          <a:ext cx="3095625" cy="119761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5</xdr:row>
      <xdr:rowOff>19614</xdr:rowOff>
    </xdr:from>
    <xdr:to>
      <xdr:col>5</xdr:col>
      <xdr:colOff>3114675</xdr:colOff>
      <xdr:row>8</xdr:row>
      <xdr:rowOff>104627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340" y="1549400"/>
          <a:ext cx="3076575" cy="105664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1047750</xdr:colOff>
      <xdr:row>21</xdr:row>
      <xdr:rowOff>88447</xdr:rowOff>
    </xdr:from>
    <xdr:to>
      <xdr:col>5</xdr:col>
      <xdr:colOff>2073275</xdr:colOff>
      <xdr:row>21</xdr:row>
      <xdr:rowOff>1231447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42990" y="6918960"/>
          <a:ext cx="1025525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16</xdr:row>
      <xdr:rowOff>201295</xdr:rowOff>
    </xdr:from>
    <xdr:to>
      <xdr:col>5</xdr:col>
      <xdr:colOff>3248025</xdr:colOff>
      <xdr:row>19</xdr:row>
      <xdr:rowOff>254000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21910" y="5358765"/>
          <a:ext cx="3221355" cy="1056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B7" workbookViewId="0">
      <selection activeCell="E11" sqref="E11:E16"/>
    </sheetView>
  </sheetViews>
  <sheetFormatPr defaultColWidth="9" defaultRowHeight="14"/>
  <cols>
    <col min="1" max="1" width="13.8666666666667" customWidth="1"/>
    <col min="2" max="2" width="8.86666666666667" customWidth="1"/>
    <col min="3" max="3" width="12.4" customWidth="1"/>
    <col min="4" max="4" width="22.4666666666667" customWidth="1"/>
    <col min="5" max="5" width="9.26666666666667" customWidth="1"/>
    <col min="6" max="6" width="43.7333333333333" customWidth="1"/>
    <col min="7" max="8" width="7.86666666666667" customWidth="1"/>
    <col min="9" max="9" width="12.4666666666667" customWidth="1"/>
    <col min="10" max="10" width="12.8666666666667" style="1" customWidth="1"/>
    <col min="11" max="11" width="12.2666666666667" customWidth="1"/>
    <col min="12" max="12" width="20.1333333333333" customWidth="1"/>
  </cols>
  <sheetData>
    <row r="1" spans="9:12">
      <c r="I1" s="27" t="e">
        <f>SUM(#REF!)</f>
        <v>#REF!</v>
      </c>
      <c r="K1" s="28" t="e">
        <f>SUM(#REF!)</f>
        <v>#REF!</v>
      </c>
      <c r="L1" s="29"/>
    </row>
    <row r="3" ht="36" customHeight="1" spans="1:1">
      <c r="A3" s="2" t="s">
        <v>0</v>
      </c>
    </row>
    <row r="4" ht="31" spans="1:12">
      <c r="A4" s="3" t="s">
        <v>1</v>
      </c>
      <c r="B4" s="4" t="s">
        <v>2</v>
      </c>
      <c r="C4" s="3" t="s">
        <v>3</v>
      </c>
      <c r="D4" s="3" t="s">
        <v>4</v>
      </c>
      <c r="E4" s="5" t="s">
        <v>5</v>
      </c>
      <c r="F4" s="6" t="s">
        <v>6</v>
      </c>
      <c r="G4" s="7" t="s">
        <v>7</v>
      </c>
      <c r="H4" s="8" t="s">
        <v>8</v>
      </c>
      <c r="I4" s="30" t="s">
        <v>9</v>
      </c>
      <c r="J4" s="31" t="s">
        <v>10</v>
      </c>
      <c r="K4" s="32" t="s">
        <v>11</v>
      </c>
      <c r="L4" s="33" t="s">
        <v>12</v>
      </c>
    </row>
    <row r="5" ht="25.5" customHeight="1" spans="1:12">
      <c r="A5" s="9" t="s">
        <v>13</v>
      </c>
      <c r="B5" s="10" t="s">
        <v>14</v>
      </c>
      <c r="C5" s="10" t="s">
        <v>15</v>
      </c>
      <c r="D5" s="11" t="s">
        <v>16</v>
      </c>
      <c r="E5" s="12" t="s">
        <v>17</v>
      </c>
      <c r="F5" s="13"/>
      <c r="G5" s="14" t="s">
        <v>18</v>
      </c>
      <c r="H5" s="15">
        <v>3135</v>
      </c>
      <c r="I5" s="34">
        <v>3166.35</v>
      </c>
      <c r="J5" s="35">
        <v>0.074</v>
      </c>
      <c r="K5" s="36">
        <f>J5*I5</f>
        <v>234.3099</v>
      </c>
      <c r="L5" s="37" t="s">
        <v>19</v>
      </c>
    </row>
    <row r="6" ht="25.5" customHeight="1" spans="1:12">
      <c r="A6" s="9"/>
      <c r="B6" s="10"/>
      <c r="C6" s="14"/>
      <c r="D6" s="11"/>
      <c r="E6" s="12"/>
      <c r="F6" s="13"/>
      <c r="G6" s="14" t="s">
        <v>20</v>
      </c>
      <c r="H6" s="15">
        <v>13365</v>
      </c>
      <c r="I6" s="34">
        <v>13499</v>
      </c>
      <c r="J6" s="35">
        <v>0.074</v>
      </c>
      <c r="K6" s="36">
        <f t="shared" ref="K6:K22" si="0">J6*I6</f>
        <v>998.926</v>
      </c>
      <c r="L6" s="37"/>
    </row>
    <row r="7" ht="25.5" customHeight="1" spans="1:12">
      <c r="A7" s="9"/>
      <c r="B7" s="10"/>
      <c r="C7" s="14"/>
      <c r="D7" s="11"/>
      <c r="E7" s="12"/>
      <c r="F7" s="13"/>
      <c r="G7" s="14" t="s">
        <v>21</v>
      </c>
      <c r="H7" s="15">
        <v>28050</v>
      </c>
      <c r="I7" s="34">
        <v>28331</v>
      </c>
      <c r="J7" s="35">
        <v>0.074</v>
      </c>
      <c r="K7" s="36">
        <f t="shared" si="0"/>
        <v>2096.494</v>
      </c>
      <c r="L7" s="37"/>
    </row>
    <row r="8" ht="25.5" customHeight="1" spans="1:12">
      <c r="A8" s="9"/>
      <c r="B8" s="10"/>
      <c r="C8" s="14"/>
      <c r="D8" s="11"/>
      <c r="E8" s="12"/>
      <c r="F8" s="13"/>
      <c r="G8" s="14" t="s">
        <v>22</v>
      </c>
      <c r="H8" s="15">
        <v>25245</v>
      </c>
      <c r="I8" s="34">
        <v>25498</v>
      </c>
      <c r="J8" s="35">
        <v>0.074</v>
      </c>
      <c r="K8" s="36">
        <f t="shared" si="0"/>
        <v>1886.852</v>
      </c>
      <c r="L8" s="37"/>
    </row>
    <row r="9" ht="25.5" customHeight="1" spans="1:12">
      <c r="A9" s="9"/>
      <c r="B9" s="10"/>
      <c r="C9" s="14"/>
      <c r="D9" s="11"/>
      <c r="E9" s="12"/>
      <c r="F9" s="13"/>
      <c r="G9" s="14" t="s">
        <v>23</v>
      </c>
      <c r="H9" s="15">
        <v>7590</v>
      </c>
      <c r="I9" s="34">
        <v>7666</v>
      </c>
      <c r="J9" s="35">
        <v>0.074</v>
      </c>
      <c r="K9" s="36">
        <f t="shared" si="0"/>
        <v>567.284</v>
      </c>
      <c r="L9" s="37"/>
    </row>
    <row r="10" ht="25.5" customHeight="1" spans="1:12">
      <c r="A10" s="9"/>
      <c r="B10" s="10"/>
      <c r="C10" s="14"/>
      <c r="D10" s="11"/>
      <c r="E10" s="12"/>
      <c r="F10" s="13"/>
      <c r="G10" s="14" t="s">
        <v>24</v>
      </c>
      <c r="H10" s="15">
        <v>2805</v>
      </c>
      <c r="I10" s="34">
        <v>2833</v>
      </c>
      <c r="J10" s="35">
        <v>0.074</v>
      </c>
      <c r="K10" s="36">
        <f t="shared" si="0"/>
        <v>209.642</v>
      </c>
      <c r="L10" s="37"/>
    </row>
    <row r="11" ht="26.35" customHeight="1" spans="1:12">
      <c r="A11" s="9" t="s">
        <v>13</v>
      </c>
      <c r="B11" s="10" t="s">
        <v>25</v>
      </c>
      <c r="C11" s="10" t="s">
        <v>15</v>
      </c>
      <c r="D11" s="11" t="s">
        <v>16</v>
      </c>
      <c r="E11" s="16" t="s">
        <v>17</v>
      </c>
      <c r="F11" s="13"/>
      <c r="G11" s="14" t="s">
        <v>18</v>
      </c>
      <c r="H11" s="17">
        <v>3135</v>
      </c>
      <c r="I11" s="34">
        <v>3166</v>
      </c>
      <c r="J11" s="35">
        <v>0.074</v>
      </c>
      <c r="K11" s="36">
        <f t="shared" si="0"/>
        <v>234.284</v>
      </c>
      <c r="L11" s="37"/>
    </row>
    <row r="12" ht="26.35" customHeight="1" spans="1:12">
      <c r="A12" s="9"/>
      <c r="B12" s="10"/>
      <c r="C12" s="14"/>
      <c r="D12" s="11"/>
      <c r="E12" s="16"/>
      <c r="F12" s="13"/>
      <c r="G12" s="14" t="s">
        <v>20</v>
      </c>
      <c r="H12" s="17">
        <v>7425</v>
      </c>
      <c r="I12" s="34">
        <v>7500</v>
      </c>
      <c r="J12" s="35">
        <v>0.074</v>
      </c>
      <c r="K12" s="36">
        <f t="shared" si="0"/>
        <v>555</v>
      </c>
      <c r="L12" s="37"/>
    </row>
    <row r="13" ht="26.35" customHeight="1" spans="1:12">
      <c r="A13" s="9"/>
      <c r="B13" s="10"/>
      <c r="C13" s="14"/>
      <c r="D13" s="11"/>
      <c r="E13" s="16"/>
      <c r="F13" s="13"/>
      <c r="G13" s="14" t="s">
        <v>21</v>
      </c>
      <c r="H13" s="17">
        <v>14850</v>
      </c>
      <c r="I13" s="34">
        <v>14998</v>
      </c>
      <c r="J13" s="35">
        <v>0.074</v>
      </c>
      <c r="K13" s="36">
        <f t="shared" si="0"/>
        <v>1109.852</v>
      </c>
      <c r="L13" s="37"/>
    </row>
    <row r="14" ht="26.35" customHeight="1" spans="1:12">
      <c r="A14" s="9"/>
      <c r="B14" s="10"/>
      <c r="C14" s="14"/>
      <c r="D14" s="11"/>
      <c r="E14" s="16"/>
      <c r="F14" s="13"/>
      <c r="G14" s="14" t="s">
        <v>22</v>
      </c>
      <c r="H14" s="17">
        <v>13365</v>
      </c>
      <c r="I14" s="34">
        <v>13498</v>
      </c>
      <c r="J14" s="35">
        <v>0.074</v>
      </c>
      <c r="K14" s="36">
        <f t="shared" si="0"/>
        <v>998.852</v>
      </c>
      <c r="L14" s="37"/>
    </row>
    <row r="15" ht="26.35" customHeight="1" spans="1:12">
      <c r="A15" s="9"/>
      <c r="B15" s="10"/>
      <c r="C15" s="14"/>
      <c r="D15" s="11"/>
      <c r="E15" s="16"/>
      <c r="F15" s="13"/>
      <c r="G15" s="14" t="s">
        <v>23</v>
      </c>
      <c r="H15" s="17">
        <v>4290</v>
      </c>
      <c r="I15" s="34">
        <v>4333</v>
      </c>
      <c r="J15" s="35">
        <v>0.074</v>
      </c>
      <c r="K15" s="36">
        <f t="shared" si="0"/>
        <v>320.642</v>
      </c>
      <c r="L15" s="37"/>
    </row>
    <row r="16" ht="26.35" customHeight="1" spans="1:12">
      <c r="A16" s="9"/>
      <c r="B16" s="10"/>
      <c r="C16" s="14"/>
      <c r="D16" s="11"/>
      <c r="E16" s="16"/>
      <c r="F16" s="13"/>
      <c r="G16" s="14" t="s">
        <v>24</v>
      </c>
      <c r="H16" s="17">
        <v>1485</v>
      </c>
      <c r="I16" s="34">
        <v>1500</v>
      </c>
      <c r="J16" s="35">
        <v>0.074</v>
      </c>
      <c r="K16" s="36">
        <f t="shared" si="0"/>
        <v>111</v>
      </c>
      <c r="L16" s="37"/>
    </row>
    <row r="17" ht="26.35" customHeight="1" spans="1:12">
      <c r="A17" s="9" t="s">
        <v>13</v>
      </c>
      <c r="B17" s="10" t="s">
        <v>26</v>
      </c>
      <c r="C17" s="10" t="s">
        <v>15</v>
      </c>
      <c r="D17" s="11" t="s">
        <v>16</v>
      </c>
      <c r="E17" s="12" t="s">
        <v>27</v>
      </c>
      <c r="F17" s="18"/>
      <c r="G17" s="14" t="s">
        <v>18</v>
      </c>
      <c r="H17" s="19">
        <v>655</v>
      </c>
      <c r="I17" s="34">
        <v>662</v>
      </c>
      <c r="J17" s="35">
        <v>0.074</v>
      </c>
      <c r="K17" s="36">
        <f t="shared" si="0"/>
        <v>48.988</v>
      </c>
      <c r="L17" s="37"/>
    </row>
    <row r="18" ht="26.35" customHeight="1" spans="1:12">
      <c r="A18" s="9"/>
      <c r="B18" s="10"/>
      <c r="C18" s="10"/>
      <c r="D18" s="11"/>
      <c r="E18" s="12"/>
      <c r="F18" s="18"/>
      <c r="G18" s="14" t="s">
        <v>20</v>
      </c>
      <c r="H18" s="17">
        <v>2740</v>
      </c>
      <c r="I18" s="34">
        <v>2767</v>
      </c>
      <c r="J18" s="35">
        <v>0.074</v>
      </c>
      <c r="K18" s="36">
        <f t="shared" si="0"/>
        <v>204.758</v>
      </c>
      <c r="L18" s="37"/>
    </row>
    <row r="19" ht="26.35" customHeight="1" spans="1:12">
      <c r="A19" s="9"/>
      <c r="B19" s="10"/>
      <c r="C19" s="10"/>
      <c r="D19" s="11"/>
      <c r="E19" s="12"/>
      <c r="F19" s="18"/>
      <c r="G19" s="14" t="s">
        <v>21</v>
      </c>
      <c r="H19" s="17">
        <v>26400</v>
      </c>
      <c r="I19" s="34">
        <v>26664</v>
      </c>
      <c r="J19" s="35">
        <v>0.074</v>
      </c>
      <c r="K19" s="36">
        <f t="shared" si="0"/>
        <v>1973.136</v>
      </c>
      <c r="L19" s="37"/>
    </row>
    <row r="20" ht="26.35" customHeight="1" spans="1:12">
      <c r="A20" s="9"/>
      <c r="B20" s="10"/>
      <c r="C20" s="14"/>
      <c r="D20" s="11"/>
      <c r="E20" s="12"/>
      <c r="F20" s="18"/>
      <c r="G20" s="14" t="s">
        <v>22</v>
      </c>
      <c r="H20" s="17">
        <v>17850</v>
      </c>
      <c r="I20" s="34">
        <v>18029</v>
      </c>
      <c r="J20" s="35">
        <v>0.074</v>
      </c>
      <c r="K20" s="36">
        <f t="shared" si="0"/>
        <v>1334.146</v>
      </c>
      <c r="L20" s="37"/>
    </row>
    <row r="21" ht="26.35" customHeight="1" spans="1:12">
      <c r="A21" s="9"/>
      <c r="B21" s="10"/>
      <c r="C21" s="14"/>
      <c r="D21" s="11"/>
      <c r="E21" s="12"/>
      <c r="F21" s="18"/>
      <c r="G21" s="14" t="s">
        <v>23</v>
      </c>
      <c r="H21" s="17">
        <v>9900</v>
      </c>
      <c r="I21" s="34">
        <v>9999</v>
      </c>
      <c r="J21" s="35">
        <v>0.074</v>
      </c>
      <c r="K21" s="36">
        <f t="shared" si="0"/>
        <v>739.926</v>
      </c>
      <c r="L21" s="37"/>
    </row>
    <row r="22" ht="108" customHeight="1" spans="1:12">
      <c r="A22" s="9" t="s">
        <v>13</v>
      </c>
      <c r="B22" s="10" t="s">
        <v>28</v>
      </c>
      <c r="C22" s="20" t="s">
        <v>29</v>
      </c>
      <c r="D22" s="10" t="s">
        <v>30</v>
      </c>
      <c r="E22" s="10"/>
      <c r="F22" s="13"/>
      <c r="G22" s="21" t="s">
        <v>31</v>
      </c>
      <c r="H22" s="22">
        <v>182285</v>
      </c>
      <c r="I22" s="38">
        <v>184109</v>
      </c>
      <c r="J22" s="39">
        <v>0.0419</v>
      </c>
      <c r="K22" s="40">
        <f t="shared" si="0"/>
        <v>7714.1671</v>
      </c>
      <c r="L22" s="37"/>
    </row>
    <row r="23" ht="16.25" spans="1:12">
      <c r="A23" s="23"/>
      <c r="B23" s="24"/>
      <c r="C23" s="24"/>
      <c r="D23" s="24"/>
      <c r="E23" s="24"/>
      <c r="F23" s="24"/>
      <c r="G23" s="25"/>
      <c r="H23" s="26"/>
      <c r="I23" s="26">
        <f>SUM(I5:I22)</f>
        <v>368218.35</v>
      </c>
      <c r="J23" s="41"/>
      <c r="K23" s="42">
        <f>SUM(K5:K22)</f>
        <v>21338.259</v>
      </c>
      <c r="L23" s="43"/>
    </row>
  </sheetData>
  <mergeCells count="19">
    <mergeCell ref="A5:A10"/>
    <mergeCell ref="A11:A16"/>
    <mergeCell ref="A17:A21"/>
    <mergeCell ref="B5:B10"/>
    <mergeCell ref="B11:B16"/>
    <mergeCell ref="B17:B21"/>
    <mergeCell ref="C5:C10"/>
    <mergeCell ref="C11:C16"/>
    <mergeCell ref="C17:C21"/>
    <mergeCell ref="D5:D10"/>
    <mergeCell ref="D11:D16"/>
    <mergeCell ref="D17:D21"/>
    <mergeCell ref="E5:E10"/>
    <mergeCell ref="E11:E16"/>
    <mergeCell ref="E17:E21"/>
    <mergeCell ref="F5:F10"/>
    <mergeCell ref="F11:F16"/>
    <mergeCell ref="F17:F21"/>
    <mergeCell ref="L5:L23"/>
  </mergeCells>
  <pageMargins left="0.7" right="0.7" top="0.75" bottom="0.75" header="0.3" footer="0.3"/>
  <pageSetup paperSize="9" scale="4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2025-07-16T08:16:09Z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E3E41033E6574A51B203BAEB9F54FF9F_13</vt:lpwstr>
  </property>
  <property fmtid="{D5CDD505-2E9C-101B-9397-08002B2CF9AE}" pid="3" name="KSOProductBuildVer">
    <vt:lpwstr>2052-12.1.0.21915</vt:lpwstr>
  </property>
</Properties>
</file>