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<sst xmlns="http://schemas.openxmlformats.org/spreadsheetml/2006/main" count="539" uniqueCount="72">
  <si>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</si>
  <si>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</si>
  <si>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</si>
  <si>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</si>
  <si>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</si>
  <si>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</si>
  <si>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</si>
  <si>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</si>
  <si>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</si>
  <si>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</si>
  <si>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</si>
  <si>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</si>
  <si>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</si>
  <si>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</si>
  <si>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</si>
  <si>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</si>
  <si>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</si>
  <si>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</si>
  <si>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</si>
  <si>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</si>
  <si>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F7609AX</t>
  </si>
  <si>
    <t>25 AU</t>
  </si>
  <si>
    <t>GEORGIA</t>
  </si>
  <si>
    <t>13.08.2025</t>
  </si>
  <si>
    <t>ER139 - ECRU</t>
  </si>
  <si>
    <t>F7609AXDFA</t>
  </si>
  <si>
    <t>NORTH IRAQ</t>
  </si>
  <si>
    <t>BOSNIA</t>
  </si>
  <si>
    <t>UKRAINE</t>
  </si>
  <si>
    <t>ALBANIA</t>
  </si>
  <si>
    <t>MOLDOVA</t>
  </si>
  <si>
    <t>SOUTH IRAQ</t>
  </si>
  <si>
    <t>TOPTAN-5</t>
  </si>
  <si>
    <t>F7609AXTOP5A</t>
  </si>
  <si>
    <t>KAZAKHSTAN</t>
  </si>
  <si>
    <t>F7609AXKZKA</t>
  </si>
  <si>
    <t>TOPTAN-7</t>
  </si>
  <si>
    <t>F7609AXTOP7A</t>
  </si>
  <si>
    <t>İSTANBUL DEPO</t>
  </si>
  <si>
    <t>18.08.2025</t>
  </si>
  <si>
    <t>F7609AXECOMAL</t>
  </si>
  <si>
    <t>-</t>
  </si>
  <si>
    <t>ECOM</t>
  </si>
  <si>
    <t>F7609AXECOMAM</t>
  </si>
  <si>
    <t>F7609AXECOMAS</t>
  </si>
  <si>
    <t>F7609AXECOMAXL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</si>
  <si>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</si>
  <si>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</si>
  <si>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</si>
  <si>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</si>
  <si>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</si>
  <si>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</si>
  <si>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</si>
  <si>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</si>
  <si>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1663394/1663397/1663385/1663388/1663400/1663402/1663407/1663409/1663411/1663413</t>
  </si>
  <si>
    <t>无价格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</si>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</sst>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abSelected="1" topLeftCell="D16" workbookViewId="0">
      <selection activeCell="I44" sqref="I44:L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" customWidth="1"/>
    <col min="8" max="8" width="10.1727272727273" customWidth="1"/>
    <col min="9" max="12" width="9.13636363636364" customWidth="1"/>
    <col min="13" max="13" width="37.1818181818182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1663413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2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22</v>
      </c>
      <c r="O3" s="2">
        <v>1</v>
      </c>
      <c r="P3" s="12">
        <f>O3*1.03</f>
        <v>1.03</v>
      </c>
      <c r="Q3" s="2">
        <v>6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1663411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2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26</v>
      </c>
      <c r="O4" s="2">
        <v>10</v>
      </c>
      <c r="P4" s="12">
        <f t="shared" ref="P4:P17" si="0">O4*1.03</f>
        <v>10.3</v>
      </c>
      <c r="Q4" s="2">
        <v>60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1663409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2</v>
      </c>
      <c r="I5" s="3">
        <v>2</v>
      </c>
      <c r="J5" s="2">
        <v>2</v>
      </c>
      <c r="K5" s="2">
        <v>1</v>
      </c>
      <c r="L5" s="2">
        <v>1</v>
      </c>
      <c r="M5" s="2">
        <v>6</v>
      </c>
      <c r="N5" s="2" t="s">
        <v>27</v>
      </c>
      <c r="O5" s="2">
        <v>1</v>
      </c>
      <c r="P5" s="12">
        <f t="shared" si="0"/>
        <v>1.03</v>
      </c>
      <c r="Q5" s="2">
        <v>6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1663407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2</v>
      </c>
      <c r="I6" s="3">
        <v>2</v>
      </c>
      <c r="J6" s="2">
        <v>2</v>
      </c>
      <c r="K6" s="2">
        <v>1</v>
      </c>
      <c r="L6" s="2">
        <v>1</v>
      </c>
      <c r="M6" s="2">
        <v>6</v>
      </c>
      <c r="N6" s="2" t="s">
        <v>28</v>
      </c>
      <c r="O6" s="2">
        <v>2</v>
      </c>
      <c r="P6" s="12">
        <f t="shared" si="0"/>
        <v>2.06</v>
      </c>
      <c r="Q6" s="2">
        <v>12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1663402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2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29</v>
      </c>
      <c r="O7" s="2">
        <v>1</v>
      </c>
      <c r="P7" s="12">
        <f t="shared" si="0"/>
        <v>1.03</v>
      </c>
      <c r="Q7" s="2">
        <v>6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1663397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2</v>
      </c>
      <c r="I8" s="3">
        <v>2</v>
      </c>
      <c r="J8" s="2">
        <v>2</v>
      </c>
      <c r="K8" s="2">
        <v>1</v>
      </c>
      <c r="L8" s="2">
        <v>1</v>
      </c>
      <c r="M8" s="2">
        <v>6</v>
      </c>
      <c r="N8" s="2" t="s">
        <v>30</v>
      </c>
      <c r="O8" s="2">
        <v>1</v>
      </c>
      <c r="P8" s="12">
        <f t="shared" si="0"/>
        <v>1.03</v>
      </c>
      <c r="Q8" s="2">
        <v>6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1663394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2</v>
      </c>
      <c r="I9" s="3">
        <v>2</v>
      </c>
      <c r="J9" s="2">
        <v>2</v>
      </c>
      <c r="K9" s="2">
        <v>1</v>
      </c>
      <c r="L9" s="2">
        <v>1</v>
      </c>
      <c r="M9" s="2">
        <v>6</v>
      </c>
      <c r="N9" s="2" t="s">
        <v>31</v>
      </c>
      <c r="O9" s="2">
        <v>10</v>
      </c>
      <c r="P9" s="12">
        <f t="shared" si="0"/>
        <v>10.3</v>
      </c>
      <c r="Q9" s="2">
        <v>60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1663392</v>
      </c>
      <c r="D10" s="2" t="s">
        <v>32</v>
      </c>
      <c r="E10" s="3" t="s">
        <v>23</v>
      </c>
      <c r="F10" s="3" t="s">
        <v>24</v>
      </c>
      <c r="G10" s="3" t="s">
        <v>33</v>
      </c>
      <c r="H10" s="3">
        <v>2</v>
      </c>
      <c r="I10" s="3">
        <v>2</v>
      </c>
      <c r="J10" s="2">
        <v>2</v>
      </c>
      <c r="K10" s="2">
        <v>1</v>
      </c>
      <c r="L10" s="2">
        <v>1</v>
      </c>
      <c r="M10" s="2">
        <v>6</v>
      </c>
      <c r="N10" s="2" t="s">
        <v>32</v>
      </c>
      <c r="O10" s="2">
        <v>2</v>
      </c>
      <c r="P10" s="12">
        <f t="shared" si="0"/>
        <v>2.06</v>
      </c>
      <c r="Q10" s="2">
        <v>12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1663388</v>
      </c>
      <c r="D11" s="2" t="s">
        <v>34</v>
      </c>
      <c r="E11" s="3" t="s">
        <v>23</v>
      </c>
      <c r="F11" s="3" t="s">
        <v>24</v>
      </c>
      <c r="G11" s="3" t="s">
        <v>35</v>
      </c>
      <c r="H11" s="3">
        <v>2</v>
      </c>
      <c r="I11" s="3">
        <v>2</v>
      </c>
      <c r="J11" s="2">
        <v>2</v>
      </c>
      <c r="K11" s="2">
        <v>1</v>
      </c>
      <c r="L11" s="2">
        <v>1</v>
      </c>
      <c r="M11" s="2">
        <v>6</v>
      </c>
      <c r="N11" s="2" t="s">
        <v>34</v>
      </c>
      <c r="O11" s="2">
        <v>5</v>
      </c>
      <c r="P11" s="12">
        <f t="shared" si="0"/>
        <v>5.15</v>
      </c>
      <c r="Q11" s="2">
        <v>30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1663385</v>
      </c>
      <c r="D12" s="2" t="s">
        <v>36</v>
      </c>
      <c r="E12" s="3" t="s">
        <v>23</v>
      </c>
      <c r="F12" s="3" t="s">
        <v>24</v>
      </c>
      <c r="G12" s="3" t="s">
        <v>37</v>
      </c>
      <c r="H12" s="3">
        <v>2</v>
      </c>
      <c r="I12" s="3">
        <v>2</v>
      </c>
      <c r="J12" s="2">
        <v>2</v>
      </c>
      <c r="K12" s="2">
        <v>1</v>
      </c>
      <c r="L12" s="2">
        <v>1</v>
      </c>
      <c r="M12" s="2">
        <v>6</v>
      </c>
      <c r="N12" s="2" t="s">
        <v>36</v>
      </c>
      <c r="O12" s="2">
        <v>2</v>
      </c>
      <c r="P12" s="12">
        <f t="shared" si="0"/>
        <v>2.06</v>
      </c>
      <c r="Q12" s="2">
        <v>12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1663382</v>
      </c>
      <c r="D13" s="2" t="s">
        <v>38</v>
      </c>
      <c r="E13" s="3" t="s">
        <v>39</v>
      </c>
      <c r="F13" s="3" t="s">
        <v>24</v>
      </c>
      <c r="G13" s="3" t="s">
        <v>40</v>
      </c>
      <c r="H13" s="3">
        <v>2</v>
      </c>
      <c r="I13" s="3" t="s">
        <v>41</v>
      </c>
      <c r="J13" s="2" t="s">
        <v>41</v>
      </c>
      <c r="K13" s="2">
        <v>2</v>
      </c>
      <c r="L13" s="2" t="s">
        <v>41</v>
      </c>
      <c r="M13" s="2">
        <v>2</v>
      </c>
      <c r="N13" s="2" t="s">
        <v>42</v>
      </c>
      <c r="O13" s="2">
        <v>16</v>
      </c>
      <c r="P13" s="12">
        <f t="shared" si="0"/>
        <v>16.48</v>
      </c>
      <c r="Q13" s="2">
        <v>32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1663382</v>
      </c>
      <c r="D14" s="2" t="s">
        <v>38</v>
      </c>
      <c r="E14" s="3" t="s">
        <v>39</v>
      </c>
      <c r="F14" s="3" t="s">
        <v>24</v>
      </c>
      <c r="G14" s="3" t="s">
        <v>43</v>
      </c>
      <c r="H14" s="3">
        <v>2</v>
      </c>
      <c r="I14" s="3" t="s">
        <v>41</v>
      </c>
      <c r="J14" s="2">
        <v>2</v>
      </c>
      <c r="K14" s="2" t="s">
        <v>41</v>
      </c>
      <c r="L14" s="2" t="s">
        <v>41</v>
      </c>
      <c r="M14" s="2">
        <v>2</v>
      </c>
      <c r="N14" s="2" t="s">
        <v>42</v>
      </c>
      <c r="O14" s="2">
        <v>20</v>
      </c>
      <c r="P14" s="12">
        <f t="shared" si="0"/>
        <v>20.6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1663382</v>
      </c>
      <c r="D15" s="2" t="s">
        <v>38</v>
      </c>
      <c r="E15" s="3" t="s">
        <v>39</v>
      </c>
      <c r="F15" s="3" t="s">
        <v>24</v>
      </c>
      <c r="G15" s="3" t="s">
        <v>44</v>
      </c>
      <c r="H15" s="3">
        <v>2</v>
      </c>
      <c r="I15" s="3">
        <v>2</v>
      </c>
      <c r="J15" s="2" t="s">
        <v>41</v>
      </c>
      <c r="K15" s="2" t="s">
        <v>41</v>
      </c>
      <c r="L15" s="2" t="s">
        <v>41</v>
      </c>
      <c r="M15" s="2">
        <v>2</v>
      </c>
      <c r="N15" s="2" t="s">
        <v>42</v>
      </c>
      <c r="O15" s="2">
        <v>20</v>
      </c>
      <c r="P15" s="12">
        <f t="shared" si="0"/>
        <v>20.6</v>
      </c>
      <c r="Q15" s="2">
        <v>40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1663382</v>
      </c>
      <c r="D16" s="2" t="s">
        <v>38</v>
      </c>
      <c r="E16" s="3" t="s">
        <v>39</v>
      </c>
      <c r="F16" s="3" t="s">
        <v>24</v>
      </c>
      <c r="G16" s="3" t="s">
        <v>45</v>
      </c>
      <c r="H16" s="3">
        <v>2</v>
      </c>
      <c r="I16" s="3" t="s">
        <v>41</v>
      </c>
      <c r="J16" s="2" t="s">
        <v>41</v>
      </c>
      <c r="K16" s="2" t="s">
        <v>41</v>
      </c>
      <c r="L16" s="2">
        <v>2</v>
      </c>
      <c r="M16" s="2">
        <v>2</v>
      </c>
      <c r="N16" s="2" t="s">
        <v>42</v>
      </c>
      <c r="O16" s="2">
        <v>15</v>
      </c>
      <c r="P16" s="12">
        <f t="shared" si="0"/>
        <v>15.45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1663400</v>
      </c>
      <c r="D17" s="2" t="s">
        <v>46</v>
      </c>
      <c r="E17" s="3" t="s">
        <v>39</v>
      </c>
      <c r="F17" s="3" t="s">
        <v>24</v>
      </c>
      <c r="G17" s="3" t="s">
        <v>25</v>
      </c>
      <c r="H17" s="3">
        <v>2</v>
      </c>
      <c r="I17" s="3">
        <v>2</v>
      </c>
      <c r="J17" s="2">
        <v>2</v>
      </c>
      <c r="K17" s="2">
        <v>1</v>
      </c>
      <c r="L17" s="2">
        <v>1</v>
      </c>
      <c r="M17" s="2">
        <v>6</v>
      </c>
      <c r="N17" s="2" t="s">
        <v>47</v>
      </c>
      <c r="O17" s="2">
        <v>201</v>
      </c>
      <c r="P17" s="12">
        <f t="shared" si="0"/>
        <v>207.03</v>
      </c>
      <c r="Q17" s="2">
        <v>1206</v>
      </c>
      <c r="R17" s="2">
        <v>0</v>
      </c>
      <c r="S17" s="2">
        <v>0</v>
      </c>
    </row>
    <row r="20" spans="1:41">
      <c r="A20" s="1" t="s">
        <v>48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14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3">
      <c r="A22" s="2" t="s">
        <v>20</v>
      </c>
      <c r="B22" s="2" t="s">
        <v>21</v>
      </c>
      <c r="C22" s="2">
        <v>1663413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2</v>
      </c>
      <c r="I22" s="3">
        <v>2</v>
      </c>
      <c r="J22" s="2">
        <v>2</v>
      </c>
      <c r="K22" s="2">
        <v>1</v>
      </c>
      <c r="L22" s="2">
        <v>1</v>
      </c>
      <c r="M22" s="2" t="s">
        <v>22</v>
      </c>
    </row>
    <row r="23" spans="1:13">
      <c r="A23" s="2" t="s">
        <v>20</v>
      </c>
      <c r="B23" s="2" t="s">
        <v>21</v>
      </c>
      <c r="C23" s="2">
        <v>1663411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2</v>
      </c>
      <c r="I23" s="3">
        <v>20</v>
      </c>
      <c r="J23" s="2">
        <v>20</v>
      </c>
      <c r="K23" s="2">
        <v>10</v>
      </c>
      <c r="L23" s="2">
        <v>10</v>
      </c>
      <c r="M23" s="2" t="s">
        <v>26</v>
      </c>
    </row>
    <row r="24" spans="1:13">
      <c r="A24" s="2" t="s">
        <v>20</v>
      </c>
      <c r="B24" s="2" t="s">
        <v>21</v>
      </c>
      <c r="C24" s="2">
        <v>1663409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2</v>
      </c>
      <c r="I24" s="3">
        <v>2</v>
      </c>
      <c r="J24" s="2">
        <v>2</v>
      </c>
      <c r="K24" s="2">
        <v>1</v>
      </c>
      <c r="L24" s="2">
        <v>1</v>
      </c>
      <c r="M24" s="2" t="s">
        <v>27</v>
      </c>
    </row>
    <row r="25" spans="1:13">
      <c r="A25" s="2" t="s">
        <v>20</v>
      </c>
      <c r="B25" s="2" t="s">
        <v>21</v>
      </c>
      <c r="C25" s="2">
        <v>1663407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2</v>
      </c>
      <c r="I25" s="3">
        <v>4</v>
      </c>
      <c r="J25" s="2">
        <v>4</v>
      </c>
      <c r="K25" s="2">
        <v>2</v>
      </c>
      <c r="L25" s="2">
        <v>2</v>
      </c>
      <c r="M25" s="2" t="s">
        <v>28</v>
      </c>
    </row>
    <row r="26" spans="1:13">
      <c r="A26" s="2" t="s">
        <v>20</v>
      </c>
      <c r="B26" s="2" t="s">
        <v>21</v>
      </c>
      <c r="C26" s="2">
        <v>1663402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2</v>
      </c>
      <c r="I26" s="3">
        <v>2</v>
      </c>
      <c r="J26" s="2">
        <v>2</v>
      </c>
      <c r="K26" s="2">
        <v>1</v>
      </c>
      <c r="L26" s="2">
        <v>1</v>
      </c>
      <c r="M26" s="2" t="s">
        <v>29</v>
      </c>
    </row>
    <row r="27" spans="1:13">
      <c r="A27" s="2" t="s">
        <v>20</v>
      </c>
      <c r="B27" s="2" t="s">
        <v>21</v>
      </c>
      <c r="C27" s="2">
        <v>1663397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2</v>
      </c>
      <c r="I27" s="3">
        <v>2</v>
      </c>
      <c r="J27" s="2">
        <v>2</v>
      </c>
      <c r="K27" s="2">
        <v>1</v>
      </c>
      <c r="L27" s="2">
        <v>1</v>
      </c>
      <c r="M27" s="2" t="s">
        <v>30</v>
      </c>
    </row>
    <row r="28" spans="1:13">
      <c r="A28" s="2" t="s">
        <v>20</v>
      </c>
      <c r="B28" s="2" t="s">
        <v>21</v>
      </c>
      <c r="C28" s="2">
        <v>1663394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2</v>
      </c>
      <c r="I28" s="3">
        <v>20</v>
      </c>
      <c r="J28" s="2">
        <v>20</v>
      </c>
      <c r="K28" s="2">
        <v>10</v>
      </c>
      <c r="L28" s="2">
        <v>10</v>
      </c>
      <c r="M28" s="2" t="s">
        <v>31</v>
      </c>
    </row>
    <row r="29" s="4" customFormat="1" spans="1:13">
      <c r="A29" s="6" t="s">
        <v>20</v>
      </c>
      <c r="B29" s="6" t="s">
        <v>21</v>
      </c>
      <c r="C29" s="6">
        <v>1663392</v>
      </c>
      <c r="D29" s="6" t="s">
        <v>32</v>
      </c>
      <c r="E29" s="7" t="s">
        <v>23</v>
      </c>
      <c r="F29" s="7" t="s">
        <v>24</v>
      </c>
      <c r="G29" s="7" t="s">
        <v>33</v>
      </c>
      <c r="H29" s="7">
        <v>2</v>
      </c>
      <c r="I29" s="7">
        <v>4</v>
      </c>
      <c r="J29" s="6">
        <v>4</v>
      </c>
      <c r="K29" s="6">
        <v>2</v>
      </c>
      <c r="L29" s="6">
        <v>2</v>
      </c>
      <c r="M29" s="6" t="s">
        <v>32</v>
      </c>
    </row>
    <row r="30" s="5" customFormat="1" spans="1:13">
      <c r="A30" s="8" t="s">
        <v>20</v>
      </c>
      <c r="B30" s="8" t="s">
        <v>21</v>
      </c>
      <c r="C30" s="8">
        <v>1663388</v>
      </c>
      <c r="D30" s="8" t="s">
        <v>34</v>
      </c>
      <c r="E30" s="9" t="s">
        <v>23</v>
      </c>
      <c r="F30" s="9" t="s">
        <v>24</v>
      </c>
      <c r="G30" s="9" t="s">
        <v>35</v>
      </c>
      <c r="H30" s="9">
        <v>2</v>
      </c>
      <c r="I30" s="9">
        <v>10</v>
      </c>
      <c r="J30" s="8">
        <v>10</v>
      </c>
      <c r="K30" s="8">
        <v>5</v>
      </c>
      <c r="L30" s="8">
        <v>5</v>
      </c>
      <c r="M30" s="8" t="s">
        <v>34</v>
      </c>
    </row>
    <row r="31" s="5" customFormat="1" spans="1:13">
      <c r="A31" s="8" t="s">
        <v>20</v>
      </c>
      <c r="B31" s="8" t="s">
        <v>21</v>
      </c>
      <c r="C31" s="8">
        <v>1663385</v>
      </c>
      <c r="D31" s="8" t="s">
        <v>36</v>
      </c>
      <c r="E31" s="9" t="s">
        <v>23</v>
      </c>
      <c r="F31" s="9" t="s">
        <v>24</v>
      </c>
      <c r="G31" s="9" t="s">
        <v>37</v>
      </c>
      <c r="H31" s="9">
        <v>2</v>
      </c>
      <c r="I31" s="9">
        <v>4</v>
      </c>
      <c r="J31" s="8">
        <v>4</v>
      </c>
      <c r="K31" s="8">
        <v>2</v>
      </c>
      <c r="L31" s="8">
        <v>2</v>
      </c>
      <c r="M31" s="8" t="s">
        <v>36</v>
      </c>
    </row>
    <row r="32" spans="1:13">
      <c r="A32" s="2" t="s">
        <v>20</v>
      </c>
      <c r="B32" s="2" t="s">
        <v>21</v>
      </c>
      <c r="C32" s="2">
        <v>1663382</v>
      </c>
      <c r="D32" s="2" t="s">
        <v>38</v>
      </c>
      <c r="E32" s="3" t="s">
        <v>39</v>
      </c>
      <c r="F32" s="3" t="s">
        <v>24</v>
      </c>
      <c r="G32" s="3" t="s">
        <v>40</v>
      </c>
      <c r="H32" s="3">
        <v>2</v>
      </c>
      <c r="I32" s="3">
        <v>0</v>
      </c>
      <c r="J32" s="2">
        <v>0</v>
      </c>
      <c r="K32" s="2">
        <v>32</v>
      </c>
      <c r="L32" s="2">
        <v>0</v>
      </c>
      <c r="M32" s="2" t="s">
        <v>42</v>
      </c>
    </row>
    <row r="33" spans="1:13">
      <c r="A33" s="2" t="s">
        <v>20</v>
      </c>
      <c r="B33" s="2" t="s">
        <v>21</v>
      </c>
      <c r="C33" s="2">
        <v>1663382</v>
      </c>
      <c r="D33" s="2" t="s">
        <v>38</v>
      </c>
      <c r="E33" s="3" t="s">
        <v>39</v>
      </c>
      <c r="F33" s="3" t="s">
        <v>24</v>
      </c>
      <c r="G33" s="3" t="s">
        <v>43</v>
      </c>
      <c r="H33" s="3">
        <v>2</v>
      </c>
      <c r="I33" s="3">
        <v>0</v>
      </c>
      <c r="J33" s="2">
        <v>40</v>
      </c>
      <c r="K33" s="2">
        <v>0</v>
      </c>
      <c r="L33" s="2">
        <v>0</v>
      </c>
      <c r="M33" s="2" t="s">
        <v>42</v>
      </c>
    </row>
    <row r="34" spans="1:13">
      <c r="A34" s="2" t="s">
        <v>20</v>
      </c>
      <c r="B34" s="2" t="s">
        <v>21</v>
      </c>
      <c r="C34" s="2">
        <v>1663382</v>
      </c>
      <c r="D34" s="2" t="s">
        <v>38</v>
      </c>
      <c r="E34" s="3" t="s">
        <v>39</v>
      </c>
      <c r="F34" s="3" t="s">
        <v>24</v>
      </c>
      <c r="G34" s="3" t="s">
        <v>44</v>
      </c>
      <c r="H34" s="3">
        <v>2</v>
      </c>
      <c r="I34" s="3">
        <v>40</v>
      </c>
      <c r="J34" s="2">
        <v>0</v>
      </c>
      <c r="K34" s="2">
        <v>0</v>
      </c>
      <c r="L34" s="2">
        <v>0</v>
      </c>
      <c r="M34" s="2" t="s">
        <v>42</v>
      </c>
    </row>
    <row r="35" spans="1:13">
      <c r="A35" s="2" t="s">
        <v>20</v>
      </c>
      <c r="B35" s="2" t="s">
        <v>21</v>
      </c>
      <c r="C35" s="2">
        <v>1663382</v>
      </c>
      <c r="D35" s="2" t="s">
        <v>38</v>
      </c>
      <c r="E35" s="3" t="s">
        <v>39</v>
      </c>
      <c r="F35" s="3" t="s">
        <v>24</v>
      </c>
      <c r="G35" s="3" t="s">
        <v>45</v>
      </c>
      <c r="H35" s="3">
        <v>2</v>
      </c>
      <c r="I35" s="3">
        <v>0</v>
      </c>
      <c r="J35" s="2">
        <v>0</v>
      </c>
      <c r="K35" s="2">
        <v>0</v>
      </c>
      <c r="L35" s="2">
        <v>30</v>
      </c>
      <c r="M35" s="2" t="s">
        <v>42</v>
      </c>
    </row>
    <row r="36" spans="1:13">
      <c r="A36" s="2" t="s">
        <v>20</v>
      </c>
      <c r="B36" s="2" t="s">
        <v>21</v>
      </c>
      <c r="C36" s="2">
        <v>1663400</v>
      </c>
      <c r="D36" s="2" t="s">
        <v>46</v>
      </c>
      <c r="E36" s="3" t="s">
        <v>39</v>
      </c>
      <c r="F36" s="3" t="s">
        <v>24</v>
      </c>
      <c r="G36" s="3" t="s">
        <v>25</v>
      </c>
      <c r="H36" s="3">
        <v>2</v>
      </c>
      <c r="I36" s="3">
        <v>402</v>
      </c>
      <c r="J36" s="2">
        <v>402</v>
      </c>
      <c r="K36" s="2">
        <v>201</v>
      </c>
      <c r="L36" s="2">
        <v>201</v>
      </c>
      <c r="M36" s="2" t="s">
        <v>47</v>
      </c>
    </row>
    <row r="38" spans="9:10">
      <c r="I38" s="13" t="s">
        <v>49</v>
      </c>
      <c r="J38" s="4"/>
    </row>
    <row r="39" spans="9:12">
      <c r="I39" s="14" t="s">
        <v>9</v>
      </c>
      <c r="J39" s="14" t="s">
        <v>10</v>
      </c>
      <c r="K39" s="14" t="s">
        <v>11</v>
      </c>
      <c r="L39" s="14" t="s">
        <v>12</v>
      </c>
    </row>
    <row r="40" spans="9:12">
      <c r="I40" s="15">
        <f>SUM(I22:I36)*2*1.02</f>
        <v>1044.48</v>
      </c>
      <c r="J40" s="15">
        <f>SUM(J22:J36)*2*1.02</f>
        <v>1044.48</v>
      </c>
      <c r="K40" s="15">
        <f>SUM(K22:K36)*2*1.02</f>
        <v>546.72</v>
      </c>
      <c r="L40" s="15">
        <f>SUM(L22:L36)*2*1.02</f>
        <v>542.64</v>
      </c>
    </row>
    <row r="42" spans="9:10">
      <c r="I42" s="13" t="s">
        <v>50</v>
      </c>
      <c r="J42" s="4"/>
    </row>
    <row r="43" spans="8:13">
      <c r="H43" s="10" t="s">
        <v>51</v>
      </c>
      <c r="I43" s="16" t="s">
        <v>9</v>
      </c>
      <c r="J43" s="16" t="s">
        <v>10</v>
      </c>
      <c r="K43" s="16" t="s">
        <v>11</v>
      </c>
      <c r="L43" s="16" t="s">
        <v>12</v>
      </c>
      <c r="M43" s="10" t="s">
        <v>52</v>
      </c>
    </row>
    <row r="44" ht="47" customHeight="1" spans="8:13">
      <c r="H44" s="10" t="s">
        <v>53</v>
      </c>
      <c r="I44" s="17">
        <f>(I22+I23+I24+I25+I26+I27+I28+I30+I31+I36)*1.02</f>
        <v>477.36</v>
      </c>
      <c r="J44" s="17">
        <f>(J22+J23+J24+J25+J26+J27+J28+J30+J31+J36)*1.02</f>
        <v>477.36</v>
      </c>
      <c r="K44" s="17">
        <f>(K22+K23+K24+K25+K26+K27+K28+K30+K31+K36)*1.02</f>
        <v>238.68</v>
      </c>
      <c r="L44" s="17">
        <f>(L22+L23+L24+L25+L26+L27+L28+L30+L31+L36)*1.02</f>
        <v>238.68</v>
      </c>
      <c r="M44" s="18" t="s">
        <v>54</v>
      </c>
    </row>
    <row r="45" spans="8:13">
      <c r="H45" s="10" t="s">
        <v>55</v>
      </c>
      <c r="I45" s="17">
        <f>SUM(I32:I35)*1.02</f>
        <v>40.8</v>
      </c>
      <c r="J45" s="17">
        <f>SUM(J32:J35)*1.02</f>
        <v>40.8</v>
      </c>
      <c r="K45" s="17">
        <f>SUM(K32:K35)*1.02</f>
        <v>32.64</v>
      </c>
      <c r="L45" s="17">
        <f>SUM(L32:L35)*1.02</f>
        <v>30.6</v>
      </c>
      <c r="M45" s="18">
        <v>1663382</v>
      </c>
    </row>
    <row r="46" spans="8:13">
      <c r="H46" s="10" t="s">
        <v>56</v>
      </c>
      <c r="I46" s="18">
        <v>12</v>
      </c>
      <c r="J46" s="18"/>
      <c r="K46" s="18"/>
      <c r="L46" s="18"/>
      <c r="M46" s="19">
        <v>1663392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1663413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2</v>
      </c>
      <c r="I3" s="3">
        <v>2</v>
      </c>
      <c r="J3" s="2">
        <v>2</v>
      </c>
      <c r="K3" s="2">
        <v>1</v>
      </c>
      <c r="L3" s="2">
        <v>1</v>
      </c>
      <c r="M3" s="2">
        <v>6</v>
      </c>
      <c r="N3" s="2" t="s">
        <v>22</v>
      </c>
      <c r="O3" s="2">
        <v>1</v>
      </c>
      <c r="P3" s="2">
        <v>6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1663411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2</v>
      </c>
      <c r="I4" s="3">
        <v>2</v>
      </c>
      <c r="J4" s="2">
        <v>2</v>
      </c>
      <c r="K4" s="2">
        <v>1</v>
      </c>
      <c r="L4" s="2">
        <v>1</v>
      </c>
      <c r="M4" s="2">
        <v>6</v>
      </c>
      <c r="N4" s="2" t="s">
        <v>26</v>
      </c>
      <c r="O4" s="2">
        <v>10</v>
      </c>
      <c r="P4" s="2">
        <v>60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1663409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2</v>
      </c>
      <c r="I5" s="3">
        <v>2</v>
      </c>
      <c r="J5" s="2">
        <v>2</v>
      </c>
      <c r="K5" s="2">
        <v>1</v>
      </c>
      <c r="L5" s="2">
        <v>1</v>
      </c>
      <c r="M5" s="2">
        <v>6</v>
      </c>
      <c r="N5" s="2" t="s">
        <v>27</v>
      </c>
      <c r="O5" s="2">
        <v>1</v>
      </c>
      <c r="P5" s="2">
        <v>6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1663407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2</v>
      </c>
      <c r="I6" s="3">
        <v>2</v>
      </c>
      <c r="J6" s="2">
        <v>2</v>
      </c>
      <c r="K6" s="2">
        <v>1</v>
      </c>
      <c r="L6" s="2">
        <v>1</v>
      </c>
      <c r="M6" s="2">
        <v>6</v>
      </c>
      <c r="N6" s="2" t="s">
        <v>28</v>
      </c>
      <c r="O6" s="2">
        <v>2</v>
      </c>
      <c r="P6" s="2">
        <v>12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1663402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2</v>
      </c>
      <c r="I7" s="3">
        <v>2</v>
      </c>
      <c r="J7" s="2">
        <v>2</v>
      </c>
      <c r="K7" s="2">
        <v>1</v>
      </c>
      <c r="L7" s="2">
        <v>1</v>
      </c>
      <c r="M7" s="2">
        <v>6</v>
      </c>
      <c r="N7" s="2" t="s">
        <v>29</v>
      </c>
      <c r="O7" s="2">
        <v>1</v>
      </c>
      <c r="P7" s="2">
        <v>6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1663397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2</v>
      </c>
      <c r="I8" s="3">
        <v>2</v>
      </c>
      <c r="J8" s="2">
        <v>2</v>
      </c>
      <c r="K8" s="2">
        <v>1</v>
      </c>
      <c r="L8" s="2">
        <v>1</v>
      </c>
      <c r="M8" s="2">
        <v>6</v>
      </c>
      <c r="N8" s="2" t="s">
        <v>30</v>
      </c>
      <c r="O8" s="2">
        <v>1</v>
      </c>
      <c r="P8" s="2">
        <v>6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1663394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2</v>
      </c>
      <c r="I9" s="3">
        <v>2</v>
      </c>
      <c r="J9" s="2">
        <v>2</v>
      </c>
      <c r="K9" s="2">
        <v>1</v>
      </c>
      <c r="L9" s="2">
        <v>1</v>
      </c>
      <c r="M9" s="2">
        <v>6</v>
      </c>
      <c r="N9" s="2" t="s">
        <v>31</v>
      </c>
      <c r="O9" s="2">
        <v>10</v>
      </c>
      <c r="P9" s="2">
        <v>60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1663392</v>
      </c>
      <c r="D10" s="2" t="s">
        <v>32</v>
      </c>
      <c r="E10" s="3" t="s">
        <v>23</v>
      </c>
      <c r="F10" s="3" t="s">
        <v>24</v>
      </c>
      <c r="G10" s="3" t="s">
        <v>33</v>
      </c>
      <c r="H10" s="3">
        <v>2</v>
      </c>
      <c r="I10" s="3">
        <v>2</v>
      </c>
      <c r="J10" s="2">
        <v>2</v>
      </c>
      <c r="K10" s="2">
        <v>1</v>
      </c>
      <c r="L10" s="2">
        <v>1</v>
      </c>
      <c r="M10" s="2">
        <v>6</v>
      </c>
      <c r="N10" s="2" t="s">
        <v>32</v>
      </c>
      <c r="O10" s="2">
        <v>2</v>
      </c>
      <c r="P10" s="2">
        <v>12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1663388</v>
      </c>
      <c r="D11" s="2" t="s">
        <v>34</v>
      </c>
      <c r="E11" s="3" t="s">
        <v>23</v>
      </c>
      <c r="F11" s="3" t="s">
        <v>24</v>
      </c>
      <c r="G11" s="3" t="s">
        <v>35</v>
      </c>
      <c r="H11" s="3">
        <v>2</v>
      </c>
      <c r="I11" s="3">
        <v>2</v>
      </c>
      <c r="J11" s="2">
        <v>2</v>
      </c>
      <c r="K11" s="2">
        <v>1</v>
      </c>
      <c r="L11" s="2">
        <v>1</v>
      </c>
      <c r="M11" s="2">
        <v>6</v>
      </c>
      <c r="N11" s="2" t="s">
        <v>34</v>
      </c>
      <c r="O11" s="2">
        <v>5</v>
      </c>
      <c r="P11" s="2">
        <v>30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1663385</v>
      </c>
      <c r="D12" s="2" t="s">
        <v>36</v>
      </c>
      <c r="E12" s="3" t="s">
        <v>23</v>
      </c>
      <c r="F12" s="3" t="s">
        <v>24</v>
      </c>
      <c r="G12" s="3" t="s">
        <v>37</v>
      </c>
      <c r="H12" s="3">
        <v>2</v>
      </c>
      <c r="I12" s="3">
        <v>2</v>
      </c>
      <c r="J12" s="2">
        <v>2</v>
      </c>
      <c r="K12" s="2">
        <v>1</v>
      </c>
      <c r="L12" s="2">
        <v>1</v>
      </c>
      <c r="M12" s="2">
        <v>6</v>
      </c>
      <c r="N12" s="2" t="s">
        <v>36</v>
      </c>
      <c r="O12" s="2">
        <v>2</v>
      </c>
      <c r="P12" s="2">
        <v>12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1663382</v>
      </c>
      <c r="D13" s="2" t="s">
        <v>38</v>
      </c>
      <c r="E13" s="3" t="s">
        <v>39</v>
      </c>
      <c r="F13" s="3" t="s">
        <v>24</v>
      </c>
      <c r="G13" s="3" t="s">
        <v>40</v>
      </c>
      <c r="H13" s="3">
        <v>2</v>
      </c>
      <c r="I13" s="3" t="s">
        <v>41</v>
      </c>
      <c r="J13" s="2" t="s">
        <v>41</v>
      </c>
      <c r="K13" s="2">
        <v>2</v>
      </c>
      <c r="L13" s="2" t="s">
        <v>41</v>
      </c>
      <c r="M13" s="2">
        <v>2</v>
      </c>
      <c r="N13" s="2" t="s">
        <v>42</v>
      </c>
      <c r="O13" s="2">
        <v>16</v>
      </c>
      <c r="P13" s="2">
        <v>32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1663382</v>
      </c>
      <c r="D14" s="2" t="s">
        <v>38</v>
      </c>
      <c r="E14" s="3" t="s">
        <v>39</v>
      </c>
      <c r="F14" s="3" t="s">
        <v>24</v>
      </c>
      <c r="G14" s="3" t="s">
        <v>43</v>
      </c>
      <c r="H14" s="3">
        <v>2</v>
      </c>
      <c r="I14" s="3" t="s">
        <v>41</v>
      </c>
      <c r="J14" s="2">
        <v>2</v>
      </c>
      <c r="K14" s="2" t="s">
        <v>41</v>
      </c>
      <c r="L14" s="2" t="s">
        <v>41</v>
      </c>
      <c r="M14" s="2">
        <v>2</v>
      </c>
      <c r="N14" s="2" t="s">
        <v>42</v>
      </c>
      <c r="O14" s="2">
        <v>20</v>
      </c>
      <c r="P14" s="2">
        <v>40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1663382</v>
      </c>
      <c r="D15" s="2" t="s">
        <v>38</v>
      </c>
      <c r="E15" s="3" t="s">
        <v>39</v>
      </c>
      <c r="F15" s="3" t="s">
        <v>24</v>
      </c>
      <c r="G15" s="3" t="s">
        <v>44</v>
      </c>
      <c r="H15" s="3">
        <v>2</v>
      </c>
      <c r="I15" s="3">
        <v>2</v>
      </c>
      <c r="J15" s="2" t="s">
        <v>41</v>
      </c>
      <c r="K15" s="2" t="s">
        <v>41</v>
      </c>
      <c r="L15" s="2" t="s">
        <v>41</v>
      </c>
      <c r="M15" s="2">
        <v>2</v>
      </c>
      <c r="N15" s="2" t="s">
        <v>42</v>
      </c>
      <c r="O15" s="2">
        <v>20</v>
      </c>
      <c r="P15" s="2">
        <v>40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1663382</v>
      </c>
      <c r="D16" s="2" t="s">
        <v>38</v>
      </c>
      <c r="E16" s="3" t="s">
        <v>39</v>
      </c>
      <c r="F16" s="3" t="s">
        <v>24</v>
      </c>
      <c r="G16" s="3" t="s">
        <v>45</v>
      </c>
      <c r="H16" s="3">
        <v>2</v>
      </c>
      <c r="I16" s="3" t="s">
        <v>41</v>
      </c>
      <c r="J16" s="2" t="s">
        <v>41</v>
      </c>
      <c r="K16" s="2" t="s">
        <v>41</v>
      </c>
      <c r="L16" s="2">
        <v>2</v>
      </c>
      <c r="M16" s="2">
        <v>2</v>
      </c>
      <c r="N16" s="2" t="s">
        <v>42</v>
      </c>
      <c r="O16" s="2">
        <v>15</v>
      </c>
      <c r="P16" s="2">
        <v>30</v>
      </c>
      <c r="Q16" s="2">
        <v>0</v>
      </c>
      <c r="R16" s="2">
        <v>0</v>
      </c>
    </row>
    <row r="17" spans="1:18">
      <c r="A17" s="2" t="s">
        <v>20</v>
      </c>
      <c r="B17" s="2" t="s">
        <v>21</v>
      </c>
      <c r="C17" s="2">
        <v>1663400</v>
      </c>
      <c r="D17" s="2" t="s">
        <v>46</v>
      </c>
      <c r="E17" s="3" t="s">
        <v>39</v>
      </c>
      <c r="F17" s="3" t="s">
        <v>24</v>
      </c>
      <c r="G17" s="3" t="s">
        <v>25</v>
      </c>
      <c r="H17" s="3">
        <v>2</v>
      </c>
      <c r="I17" s="3">
        <v>2</v>
      </c>
      <c r="J17" s="2">
        <v>2</v>
      </c>
      <c r="K17" s="2">
        <v>1</v>
      </c>
      <c r="L17" s="2">
        <v>1</v>
      </c>
      <c r="M17" s="2">
        <v>6</v>
      </c>
      <c r="N17" s="2" t="s">
        <v>47</v>
      </c>
      <c r="O17" s="2">
        <v>201</v>
      </c>
      <c r="P17" s="2">
        <v>1206</v>
      </c>
      <c r="Q17" s="2">
        <v>0</v>
      </c>
      <c r="R17" s="2">
        <v>0</v>
      </c>
    </row>
    <row r="20" spans="1:40">
      <c r="A20" s="1" t="s">
        <v>71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58</v>
      </c>
      <c r="B21" s="1" t="s">
        <v>59</v>
      </c>
      <c r="C21" s="1" t="s">
        <v>60</v>
      </c>
      <c r="D21" s="1" t="s">
        <v>4</v>
      </c>
      <c r="E21" s="1" t="s">
        <v>61</v>
      </c>
      <c r="F21" s="1" t="s">
        <v>62</v>
      </c>
      <c r="G21" s="1" t="s">
        <v>63</v>
      </c>
      <c r="H21" s="1" t="s">
        <v>64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66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3">
      <c r="A22" s="2" t="s">
        <v>20</v>
      </c>
      <c r="B22" s="2" t="s">
        <v>21</v>
      </c>
      <c r="C22" s="2">
        <v>1663413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2</v>
      </c>
      <c r="I22" s="3">
        <v>2</v>
      </c>
      <c r="J22" s="2">
        <v>2</v>
      </c>
      <c r="K22" s="2">
        <v>1</v>
      </c>
      <c r="L22" s="2">
        <v>1</v>
      </c>
      <c r="M22" s="2" t="s">
        <v>22</v>
      </c>
    </row>
    <row r="23" spans="1:13">
      <c r="A23" s="2" t="s">
        <v>20</v>
      </c>
      <c r="B23" s="2" t="s">
        <v>21</v>
      </c>
      <c r="C23" s="2">
        <v>1663411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2</v>
      </c>
      <c r="I23" s="3">
        <v>20</v>
      </c>
      <c r="J23" s="2">
        <v>20</v>
      </c>
      <c r="K23" s="2">
        <v>10</v>
      </c>
      <c r="L23" s="2">
        <v>10</v>
      </c>
      <c r="M23" s="2" t="s">
        <v>26</v>
      </c>
    </row>
    <row r="24" spans="1:13">
      <c r="A24" s="2" t="s">
        <v>20</v>
      </c>
      <c r="B24" s="2" t="s">
        <v>21</v>
      </c>
      <c r="C24" s="2">
        <v>1663409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2</v>
      </c>
      <c r="I24" s="3">
        <v>2</v>
      </c>
      <c r="J24" s="2">
        <v>2</v>
      </c>
      <c r="K24" s="2">
        <v>1</v>
      </c>
      <c r="L24" s="2">
        <v>1</v>
      </c>
      <c r="M24" s="2" t="s">
        <v>27</v>
      </c>
    </row>
    <row r="25" spans="1:13">
      <c r="A25" s="2" t="s">
        <v>20</v>
      </c>
      <c r="B25" s="2" t="s">
        <v>21</v>
      </c>
      <c r="C25" s="2">
        <v>1663407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2</v>
      </c>
      <c r="I25" s="3">
        <v>4</v>
      </c>
      <c r="J25" s="2">
        <v>4</v>
      </c>
      <c r="K25" s="2">
        <v>2</v>
      </c>
      <c r="L25" s="2">
        <v>2</v>
      </c>
      <c r="M25" s="2" t="s">
        <v>28</v>
      </c>
    </row>
    <row r="26" spans="1:13">
      <c r="A26" s="2" t="s">
        <v>20</v>
      </c>
      <c r="B26" s="2" t="s">
        <v>21</v>
      </c>
      <c r="C26" s="2">
        <v>1663402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2</v>
      </c>
      <c r="I26" s="3">
        <v>2</v>
      </c>
      <c r="J26" s="2">
        <v>2</v>
      </c>
      <c r="K26" s="2">
        <v>1</v>
      </c>
      <c r="L26" s="2">
        <v>1</v>
      </c>
      <c r="M26" s="2" t="s">
        <v>29</v>
      </c>
    </row>
    <row r="27" spans="1:13">
      <c r="A27" s="2" t="s">
        <v>20</v>
      </c>
      <c r="B27" s="2" t="s">
        <v>21</v>
      </c>
      <c r="C27" s="2">
        <v>1663397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2</v>
      </c>
      <c r="I27" s="3">
        <v>2</v>
      </c>
      <c r="J27" s="2">
        <v>2</v>
      </c>
      <c r="K27" s="2">
        <v>1</v>
      </c>
      <c r="L27" s="2">
        <v>1</v>
      </c>
      <c r="M27" s="2" t="s">
        <v>30</v>
      </c>
    </row>
    <row r="28" spans="1:13">
      <c r="A28" s="2" t="s">
        <v>20</v>
      </c>
      <c r="B28" s="2" t="s">
        <v>21</v>
      </c>
      <c r="C28" s="2">
        <v>1663394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2</v>
      </c>
      <c r="I28" s="3">
        <v>20</v>
      </c>
      <c r="J28" s="2">
        <v>20</v>
      </c>
      <c r="K28" s="2">
        <v>10</v>
      </c>
      <c r="L28" s="2">
        <v>10</v>
      </c>
      <c r="M28" s="2" t="s">
        <v>31</v>
      </c>
    </row>
    <row r="29" spans="1:13">
      <c r="A29" s="2" t="s">
        <v>20</v>
      </c>
      <c r="B29" s="2" t="s">
        <v>21</v>
      </c>
      <c r="C29" s="2">
        <v>1663392</v>
      </c>
      <c r="D29" s="2" t="s">
        <v>32</v>
      </c>
      <c r="E29" s="3" t="s">
        <v>23</v>
      </c>
      <c r="F29" s="3" t="s">
        <v>24</v>
      </c>
      <c r="G29" s="3" t="s">
        <v>33</v>
      </c>
      <c r="H29" s="3">
        <v>2</v>
      </c>
      <c r="I29" s="3">
        <v>4</v>
      </c>
      <c r="J29" s="2">
        <v>4</v>
      </c>
      <c r="K29" s="2">
        <v>2</v>
      </c>
      <c r="L29" s="2">
        <v>2</v>
      </c>
      <c r="M29" s="2" t="s">
        <v>32</v>
      </c>
    </row>
    <row r="30" spans="1:13">
      <c r="A30" s="2" t="s">
        <v>20</v>
      </c>
      <c r="B30" s="2" t="s">
        <v>21</v>
      </c>
      <c r="C30" s="2">
        <v>1663388</v>
      </c>
      <c r="D30" s="2" t="s">
        <v>34</v>
      </c>
      <c r="E30" s="3" t="s">
        <v>23</v>
      </c>
      <c r="F30" s="3" t="s">
        <v>24</v>
      </c>
      <c r="G30" s="3" t="s">
        <v>35</v>
      </c>
      <c r="H30" s="3">
        <v>2</v>
      </c>
      <c r="I30" s="3">
        <v>10</v>
      </c>
      <c r="J30" s="2">
        <v>10</v>
      </c>
      <c r="K30" s="2">
        <v>5</v>
      </c>
      <c r="L30" s="2">
        <v>5</v>
      </c>
      <c r="M30" s="2" t="s">
        <v>34</v>
      </c>
    </row>
    <row r="31" spans="1:13">
      <c r="A31" s="2" t="s">
        <v>20</v>
      </c>
      <c r="B31" s="2" t="s">
        <v>21</v>
      </c>
      <c r="C31" s="2">
        <v>1663385</v>
      </c>
      <c r="D31" s="2" t="s">
        <v>36</v>
      </c>
      <c r="E31" s="3" t="s">
        <v>23</v>
      </c>
      <c r="F31" s="3" t="s">
        <v>24</v>
      </c>
      <c r="G31" s="3" t="s">
        <v>37</v>
      </c>
      <c r="H31" s="3">
        <v>2</v>
      </c>
      <c r="I31" s="3">
        <v>4</v>
      </c>
      <c r="J31" s="2">
        <v>4</v>
      </c>
      <c r="K31" s="2">
        <v>2</v>
      </c>
      <c r="L31" s="2">
        <v>2</v>
      </c>
      <c r="M31" s="2" t="s">
        <v>36</v>
      </c>
    </row>
    <row r="32" spans="1:13">
      <c r="A32" s="2" t="s">
        <v>20</v>
      </c>
      <c r="B32" s="2" t="s">
        <v>21</v>
      </c>
      <c r="C32" s="2">
        <v>1663382</v>
      </c>
      <c r="D32" s="2" t="s">
        <v>38</v>
      </c>
      <c r="E32" s="3" t="s">
        <v>39</v>
      </c>
      <c r="F32" s="3" t="s">
        <v>24</v>
      </c>
      <c r="G32" s="3" t="s">
        <v>40</v>
      </c>
      <c r="H32" s="3">
        <v>2</v>
      </c>
      <c r="I32" s="3" t="s">
        <v>41</v>
      </c>
      <c r="J32" s="2" t="s">
        <v>41</v>
      </c>
      <c r="K32" s="2">
        <v>32</v>
      </c>
      <c r="L32" s="2" t="s">
        <v>41</v>
      </c>
      <c r="M32" s="2" t="s">
        <v>42</v>
      </c>
    </row>
    <row r="33" spans="1:13">
      <c r="A33" s="2" t="s">
        <v>20</v>
      </c>
      <c r="B33" s="2" t="s">
        <v>21</v>
      </c>
      <c r="C33" s="2">
        <v>1663382</v>
      </c>
      <c r="D33" s="2" t="s">
        <v>38</v>
      </c>
      <c r="E33" s="3" t="s">
        <v>39</v>
      </c>
      <c r="F33" s="3" t="s">
        <v>24</v>
      </c>
      <c r="G33" s="3" t="s">
        <v>43</v>
      </c>
      <c r="H33" s="3">
        <v>2</v>
      </c>
      <c r="I33" s="3" t="s">
        <v>41</v>
      </c>
      <c r="J33" s="2">
        <v>40</v>
      </c>
      <c r="K33" s="2" t="s">
        <v>41</v>
      </c>
      <c r="L33" s="2" t="s">
        <v>41</v>
      </c>
      <c r="M33" s="2" t="s">
        <v>42</v>
      </c>
    </row>
    <row r="34" spans="1:13">
      <c r="A34" s="2" t="s">
        <v>20</v>
      </c>
      <c r="B34" s="2" t="s">
        <v>21</v>
      </c>
      <c r="C34" s="2">
        <v>1663382</v>
      </c>
      <c r="D34" s="2" t="s">
        <v>38</v>
      </c>
      <c r="E34" s="3" t="s">
        <v>39</v>
      </c>
      <c r="F34" s="3" t="s">
        <v>24</v>
      </c>
      <c r="G34" s="3" t="s">
        <v>44</v>
      </c>
      <c r="H34" s="3">
        <v>2</v>
      </c>
      <c r="I34" s="3">
        <v>40</v>
      </c>
      <c r="J34" s="2" t="s">
        <v>41</v>
      </c>
      <c r="K34" s="2" t="s">
        <v>41</v>
      </c>
      <c r="L34" s="2" t="s">
        <v>41</v>
      </c>
      <c r="M34" s="2" t="s">
        <v>42</v>
      </c>
    </row>
    <row r="35" spans="1:13">
      <c r="A35" s="2" t="s">
        <v>20</v>
      </c>
      <c r="B35" s="2" t="s">
        <v>21</v>
      </c>
      <c r="C35" s="2">
        <v>1663382</v>
      </c>
      <c r="D35" s="2" t="s">
        <v>38</v>
      </c>
      <c r="E35" s="3" t="s">
        <v>39</v>
      </c>
      <c r="F35" s="3" t="s">
        <v>24</v>
      </c>
      <c r="G35" s="3" t="s">
        <v>45</v>
      </c>
      <c r="H35" s="3">
        <v>2</v>
      </c>
      <c r="I35" s="3" t="s">
        <v>41</v>
      </c>
      <c r="J35" s="2" t="s">
        <v>41</v>
      </c>
      <c r="K35" s="2" t="s">
        <v>41</v>
      </c>
      <c r="L35" s="2">
        <v>30</v>
      </c>
      <c r="M35" s="2" t="s">
        <v>42</v>
      </c>
    </row>
    <row r="36" spans="1:13">
      <c r="A36" s="2" t="s">
        <v>20</v>
      </c>
      <c r="B36" s="2" t="s">
        <v>21</v>
      </c>
      <c r="C36" s="2">
        <v>1663400</v>
      </c>
      <c r="D36" s="2" t="s">
        <v>46</v>
      </c>
      <c r="E36" s="3" t="s">
        <v>39</v>
      </c>
      <c r="F36" s="3" t="s">
        <v>24</v>
      </c>
      <c r="G36" s="3" t="s">
        <v>25</v>
      </c>
      <c r="H36" s="3">
        <v>2</v>
      </c>
      <c r="I36" s="3">
        <v>402</v>
      </c>
      <c r="J36" s="2">
        <v>402</v>
      </c>
      <c r="K36" s="2">
        <v>201</v>
      </c>
      <c r="L36" s="2">
        <v>201</v>
      </c>
      <c r="M36" s="2" t="s">
        <v>47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2025-07-23T02:45:19Z</dcterms:created>
  <dcterms:modified xsi:type="dcterms:W3CDTF">2025-07-23T03:00:12Z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C21B2FD21D6F46CF8502D332984774F5_12</vt:lpwstr>
  </property>
  <property fmtid="{D5CDD505-2E9C-101B-9397-08002B2CF9AE}" pid="3" name="KSOProductBuildVer">
    <vt:lpwstr>2052-12.1.0.21915</vt:lpwstr>
  </property>
</Properties>
</file>