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  <sheet name="Özet Tablo-Türkçe Format (2)" sheetId="3" r:id="rId3"/>
  </sheets>
  <definedNames>
    <definedName name="_xlnm._FilterDatabase" localSheetId="1" hidden="1">'Summary Table-English Format'!$E$2:$E$10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<sst xmlns="http://schemas.openxmlformats.org/spreadsheetml/2006/main" count="385" uniqueCount="57">
  <si>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</si>
  <si>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</si>
  <si>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</si>
  <si>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</si>
  <si>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</si>
  <si>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</si>
  <si>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</si>
  <si>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</si>
  <si>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</si>
  <si>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</si>
  <si>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</si>
  <si>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</si>
  <si>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</si>
  <si>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</si>
  <si>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</si>
  <si>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</si>
  <si>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</si>
  <si>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</si>
  <si>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</si>
  <si>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</si>
  <si>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</si>
  <si>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</si>
  <si>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F8348AX</t>
  </si>
  <si>
    <t>25 WN</t>
  </si>
  <si>
    <t>GEORGIA</t>
  </si>
  <si>
    <t>20.08.2025</t>
  </si>
  <si>
    <t>BG300 - LT.BEIGE MELANGE</t>
  </si>
  <si>
    <t>F8348AXDF1</t>
  </si>
  <si>
    <t>-</t>
  </si>
  <si>
    <t>UKRAINE</t>
  </si>
  <si>
    <t>SOUTH IRAQ</t>
  </si>
  <si>
    <t>NORTH IRAQ</t>
  </si>
  <si>
    <t>KAZAKHSTAN</t>
  </si>
  <si>
    <t>14.09.2025</t>
  </si>
  <si>
    <t>F8348AXKZK2</t>
  </si>
  <si>
    <t>TOPTAN-5</t>
  </si>
  <si>
    <t>F8348AXTOP53</t>
  </si>
  <si>
    <t>TOPTAN-7</t>
  </si>
  <si>
    <t>F8348AXTOP74</t>
  </si>
  <si>
    <t>MOROCCO</t>
  </si>
  <si>
    <t>F8348AXDF5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</si>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</sst>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2"/>
  <sheetViews>
    <sheetView tabSelected="1" topLeftCell="E1" workbookViewId="0">
      <selection activeCell="M26" sqref="M2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25.9090909090909" customWidth="1"/>
    <col min="7" max="7" width="14.9363636363636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7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22</v>
      </c>
      <c r="B3" s="3" t="s">
        <v>23</v>
      </c>
      <c r="C3" s="3">
        <v>1651732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2</v>
      </c>
      <c r="K3" s="4">
        <v>3</v>
      </c>
      <c r="L3" s="3">
        <v>2</v>
      </c>
      <c r="M3" s="3">
        <v>1</v>
      </c>
      <c r="N3" s="3" t="s">
        <v>28</v>
      </c>
      <c r="O3" s="3">
        <v>9</v>
      </c>
      <c r="P3" s="3" t="s">
        <v>24</v>
      </c>
      <c r="Q3" s="3">
        <v>19</v>
      </c>
      <c r="R3" s="8">
        <f>Q3*1.04</f>
        <v>19.76</v>
      </c>
      <c r="S3" s="3">
        <v>171</v>
      </c>
      <c r="T3" s="3">
        <v>0</v>
      </c>
      <c r="U3" s="3">
        <v>0</v>
      </c>
    </row>
    <row r="4" spans="1:21">
      <c r="A4" s="3" t="s">
        <v>22</v>
      </c>
      <c r="B4" s="3" t="s">
        <v>23</v>
      </c>
      <c r="C4" s="3">
        <v>1651731</v>
      </c>
      <c r="D4" s="3" t="s">
        <v>29</v>
      </c>
      <c r="E4" s="4" t="s">
        <v>25</v>
      </c>
      <c r="F4" s="4" t="s">
        <v>26</v>
      </c>
      <c r="G4" s="4" t="s">
        <v>27</v>
      </c>
      <c r="H4" s="4">
        <v>1</v>
      </c>
      <c r="I4" s="4">
        <v>1</v>
      </c>
      <c r="J4" s="4">
        <v>2</v>
      </c>
      <c r="K4" s="4">
        <v>3</v>
      </c>
      <c r="L4" s="3">
        <v>2</v>
      </c>
      <c r="M4" s="3">
        <v>1</v>
      </c>
      <c r="N4" s="3" t="s">
        <v>28</v>
      </c>
      <c r="O4" s="3">
        <v>9</v>
      </c>
      <c r="P4" s="3" t="s">
        <v>29</v>
      </c>
      <c r="Q4" s="3">
        <v>29</v>
      </c>
      <c r="R4" s="8">
        <f t="shared" ref="R4:R10" si="0">Q4*1.04</f>
        <v>30.16</v>
      </c>
      <c r="S4" s="3">
        <v>261</v>
      </c>
      <c r="T4" s="3">
        <v>0</v>
      </c>
      <c r="U4" s="3">
        <v>0</v>
      </c>
    </row>
    <row r="5" spans="1:21">
      <c r="A5" s="3" t="s">
        <v>22</v>
      </c>
      <c r="B5" s="3" t="s">
        <v>23</v>
      </c>
      <c r="C5" s="3">
        <v>1651730</v>
      </c>
      <c r="D5" s="3" t="s">
        <v>30</v>
      </c>
      <c r="E5" s="4" t="s">
        <v>25</v>
      </c>
      <c r="F5" s="4" t="s">
        <v>26</v>
      </c>
      <c r="G5" s="4" t="s">
        <v>27</v>
      </c>
      <c r="H5" s="4">
        <v>1</v>
      </c>
      <c r="I5" s="4">
        <v>1</v>
      </c>
      <c r="J5" s="4">
        <v>2</v>
      </c>
      <c r="K5" s="4">
        <v>3</v>
      </c>
      <c r="L5" s="3">
        <v>2</v>
      </c>
      <c r="M5" s="3">
        <v>1</v>
      </c>
      <c r="N5" s="3" t="s">
        <v>28</v>
      </c>
      <c r="O5" s="3">
        <v>9</v>
      </c>
      <c r="P5" s="3" t="s">
        <v>30</v>
      </c>
      <c r="Q5" s="3">
        <v>26</v>
      </c>
      <c r="R5" s="8">
        <f t="shared" si="0"/>
        <v>27.04</v>
      </c>
      <c r="S5" s="3">
        <v>234</v>
      </c>
      <c r="T5" s="3">
        <v>0</v>
      </c>
      <c r="U5" s="3">
        <v>0</v>
      </c>
    </row>
    <row r="6" spans="1:21">
      <c r="A6" s="3" t="s">
        <v>22</v>
      </c>
      <c r="B6" s="3" t="s">
        <v>23</v>
      </c>
      <c r="C6" s="3">
        <v>1651729</v>
      </c>
      <c r="D6" s="3" t="s">
        <v>31</v>
      </c>
      <c r="E6" s="4" t="s">
        <v>25</v>
      </c>
      <c r="F6" s="4" t="s">
        <v>26</v>
      </c>
      <c r="G6" s="4" t="s">
        <v>27</v>
      </c>
      <c r="H6" s="4">
        <v>1</v>
      </c>
      <c r="I6" s="4">
        <v>1</v>
      </c>
      <c r="J6" s="4">
        <v>2</v>
      </c>
      <c r="K6" s="4">
        <v>3</v>
      </c>
      <c r="L6" s="3">
        <v>2</v>
      </c>
      <c r="M6" s="3">
        <v>1</v>
      </c>
      <c r="N6" s="3" t="s">
        <v>28</v>
      </c>
      <c r="O6" s="3">
        <v>9</v>
      </c>
      <c r="P6" s="3" t="s">
        <v>31</v>
      </c>
      <c r="Q6" s="3">
        <v>15</v>
      </c>
      <c r="R6" s="8">
        <f t="shared" si="0"/>
        <v>15.6</v>
      </c>
      <c r="S6" s="3">
        <v>135</v>
      </c>
      <c r="T6" s="3">
        <v>0</v>
      </c>
      <c r="U6" s="3">
        <v>0</v>
      </c>
    </row>
    <row r="7" spans="1:21">
      <c r="A7" s="3" t="s">
        <v>22</v>
      </c>
      <c r="B7" s="3" t="s">
        <v>23</v>
      </c>
      <c r="C7" s="3">
        <v>1651728</v>
      </c>
      <c r="D7" s="3" t="s">
        <v>32</v>
      </c>
      <c r="E7" s="4" t="s">
        <v>33</v>
      </c>
      <c r="F7" s="4" t="s">
        <v>26</v>
      </c>
      <c r="G7" s="4" t="s">
        <v>34</v>
      </c>
      <c r="H7" s="4">
        <v>1</v>
      </c>
      <c r="I7" s="4" t="s">
        <v>28</v>
      </c>
      <c r="J7" s="4">
        <v>1</v>
      </c>
      <c r="K7" s="4">
        <v>3</v>
      </c>
      <c r="L7" s="3">
        <v>3</v>
      </c>
      <c r="M7" s="3">
        <v>2</v>
      </c>
      <c r="N7" s="3">
        <v>1</v>
      </c>
      <c r="O7" s="3">
        <v>10</v>
      </c>
      <c r="P7" s="3" t="s">
        <v>32</v>
      </c>
      <c r="Q7" s="3">
        <v>44</v>
      </c>
      <c r="R7" s="8">
        <f t="shared" si="0"/>
        <v>45.76</v>
      </c>
      <c r="S7" s="3">
        <v>440</v>
      </c>
      <c r="T7" s="3">
        <v>0</v>
      </c>
      <c r="U7" s="3">
        <v>0</v>
      </c>
    </row>
    <row r="8" spans="1:21">
      <c r="A8" s="3" t="s">
        <v>22</v>
      </c>
      <c r="B8" s="3" t="s">
        <v>23</v>
      </c>
      <c r="C8" s="3">
        <v>1651727</v>
      </c>
      <c r="D8" s="3" t="s">
        <v>35</v>
      </c>
      <c r="E8" s="4" t="s">
        <v>33</v>
      </c>
      <c r="F8" s="4" t="s">
        <v>26</v>
      </c>
      <c r="G8" s="4" t="s">
        <v>36</v>
      </c>
      <c r="H8" s="4">
        <v>1</v>
      </c>
      <c r="I8" s="4" t="s">
        <v>28</v>
      </c>
      <c r="J8" s="4">
        <v>1</v>
      </c>
      <c r="K8" s="4">
        <v>3</v>
      </c>
      <c r="L8" s="3">
        <v>3</v>
      </c>
      <c r="M8" s="3">
        <v>2</v>
      </c>
      <c r="N8" s="3">
        <v>1</v>
      </c>
      <c r="O8" s="3">
        <v>10</v>
      </c>
      <c r="P8" s="3" t="s">
        <v>35</v>
      </c>
      <c r="Q8" s="3">
        <v>52</v>
      </c>
      <c r="R8" s="8">
        <f t="shared" si="0"/>
        <v>54.08</v>
      </c>
      <c r="S8" s="3">
        <v>520</v>
      </c>
      <c r="T8" s="3">
        <v>0</v>
      </c>
      <c r="U8" s="3">
        <v>0</v>
      </c>
    </row>
    <row r="9" spans="1:21">
      <c r="A9" s="3" t="s">
        <v>22</v>
      </c>
      <c r="B9" s="3" t="s">
        <v>23</v>
      </c>
      <c r="C9" s="3">
        <v>1651726</v>
      </c>
      <c r="D9" s="3" t="s">
        <v>37</v>
      </c>
      <c r="E9" s="4" t="s">
        <v>33</v>
      </c>
      <c r="F9" s="4" t="s">
        <v>26</v>
      </c>
      <c r="G9" s="4" t="s">
        <v>38</v>
      </c>
      <c r="H9" s="4">
        <v>1</v>
      </c>
      <c r="I9" s="4" t="s">
        <v>28</v>
      </c>
      <c r="J9" s="4">
        <v>1</v>
      </c>
      <c r="K9" s="4">
        <v>2</v>
      </c>
      <c r="L9" s="3">
        <v>3</v>
      </c>
      <c r="M9" s="3">
        <v>2</v>
      </c>
      <c r="N9" s="3">
        <v>1</v>
      </c>
      <c r="O9" s="3">
        <v>9</v>
      </c>
      <c r="P9" s="3" t="s">
        <v>37</v>
      </c>
      <c r="Q9" s="3">
        <v>52</v>
      </c>
      <c r="R9" s="8">
        <f t="shared" si="0"/>
        <v>54.08</v>
      </c>
      <c r="S9" s="3">
        <v>468</v>
      </c>
      <c r="T9" s="3">
        <v>0</v>
      </c>
      <c r="U9" s="3">
        <v>0</v>
      </c>
    </row>
    <row r="10" spans="1:21">
      <c r="A10" s="3" t="s">
        <v>22</v>
      </c>
      <c r="B10" s="3" t="s">
        <v>23</v>
      </c>
      <c r="C10" s="3">
        <v>1651725</v>
      </c>
      <c r="D10" s="3" t="s">
        <v>39</v>
      </c>
      <c r="E10" s="4" t="s">
        <v>25</v>
      </c>
      <c r="F10" s="4" t="s">
        <v>26</v>
      </c>
      <c r="G10" s="4" t="s">
        <v>40</v>
      </c>
      <c r="H10" s="4">
        <v>1</v>
      </c>
      <c r="I10" s="4">
        <v>1</v>
      </c>
      <c r="J10" s="4">
        <v>3</v>
      </c>
      <c r="K10" s="4">
        <v>3</v>
      </c>
      <c r="L10" s="3">
        <v>2</v>
      </c>
      <c r="M10" s="3">
        <v>1</v>
      </c>
      <c r="N10" s="3" t="s">
        <v>28</v>
      </c>
      <c r="O10" s="3">
        <v>10</v>
      </c>
      <c r="P10" s="3" t="s">
        <v>39</v>
      </c>
      <c r="Q10" s="3">
        <v>60</v>
      </c>
      <c r="R10" s="8">
        <f t="shared" si="0"/>
        <v>62.4</v>
      </c>
      <c r="S10" s="3">
        <v>600</v>
      </c>
      <c r="T10" s="3">
        <v>0</v>
      </c>
      <c r="U10" s="3">
        <v>0</v>
      </c>
    </row>
    <row r="13" spans="1:41">
      <c r="A13" s="2" t="s">
        <v>41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>
      <c r="A14" s="2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10</v>
      </c>
      <c r="K14" s="2" t="s">
        <v>11</v>
      </c>
      <c r="L14" s="2" t="s">
        <v>12</v>
      </c>
      <c r="M14" s="2" t="s">
        <v>13</v>
      </c>
      <c r="N14" s="2" t="s">
        <v>14</v>
      </c>
      <c r="O14" s="2" t="s">
        <v>16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15">
      <c r="A15" s="3" t="s">
        <v>22</v>
      </c>
      <c r="B15" s="3" t="s">
        <v>23</v>
      </c>
      <c r="C15" s="3">
        <v>1651732</v>
      </c>
      <c r="D15" s="3" t="s">
        <v>24</v>
      </c>
      <c r="E15" s="4" t="s">
        <v>25</v>
      </c>
      <c r="F15" s="4" t="s">
        <v>26</v>
      </c>
      <c r="G15" s="4" t="s">
        <v>27</v>
      </c>
      <c r="H15" s="4">
        <v>1</v>
      </c>
      <c r="I15" s="4">
        <v>19</v>
      </c>
      <c r="J15" s="4">
        <v>38</v>
      </c>
      <c r="K15" s="4">
        <v>57</v>
      </c>
      <c r="L15" s="3">
        <v>38</v>
      </c>
      <c r="M15" s="3">
        <v>19</v>
      </c>
      <c r="N15" s="3">
        <v>0</v>
      </c>
      <c r="O15" s="3" t="s">
        <v>24</v>
      </c>
    </row>
    <row r="16" spans="1:15">
      <c r="A16" s="3" t="s">
        <v>22</v>
      </c>
      <c r="B16" s="3" t="s">
        <v>23</v>
      </c>
      <c r="C16" s="3">
        <v>1651731</v>
      </c>
      <c r="D16" s="3" t="s">
        <v>29</v>
      </c>
      <c r="E16" s="4" t="s">
        <v>25</v>
      </c>
      <c r="F16" s="4" t="s">
        <v>26</v>
      </c>
      <c r="G16" s="4" t="s">
        <v>27</v>
      </c>
      <c r="H16" s="4">
        <v>1</v>
      </c>
      <c r="I16" s="4">
        <v>29</v>
      </c>
      <c r="J16" s="4">
        <v>58</v>
      </c>
      <c r="K16" s="4">
        <v>87</v>
      </c>
      <c r="L16" s="3">
        <v>58</v>
      </c>
      <c r="M16" s="3">
        <v>29</v>
      </c>
      <c r="N16" s="3">
        <v>0</v>
      </c>
      <c r="O16" s="3" t="s">
        <v>29</v>
      </c>
    </row>
    <row r="17" spans="1:15">
      <c r="A17" s="3" t="s">
        <v>22</v>
      </c>
      <c r="B17" s="3" t="s">
        <v>23</v>
      </c>
      <c r="C17" s="3">
        <v>1651730</v>
      </c>
      <c r="D17" s="3" t="s">
        <v>30</v>
      </c>
      <c r="E17" s="4" t="s">
        <v>25</v>
      </c>
      <c r="F17" s="4" t="s">
        <v>26</v>
      </c>
      <c r="G17" s="4" t="s">
        <v>27</v>
      </c>
      <c r="H17" s="4">
        <v>1</v>
      </c>
      <c r="I17" s="4">
        <v>26</v>
      </c>
      <c r="J17" s="4">
        <v>52</v>
      </c>
      <c r="K17" s="4">
        <v>78</v>
      </c>
      <c r="L17" s="3">
        <v>52</v>
      </c>
      <c r="M17" s="3">
        <v>26</v>
      </c>
      <c r="N17" s="3">
        <v>0</v>
      </c>
      <c r="O17" s="3" t="s">
        <v>30</v>
      </c>
    </row>
    <row r="18" spans="1:15">
      <c r="A18" s="3" t="s">
        <v>22</v>
      </c>
      <c r="B18" s="3" t="s">
        <v>23</v>
      </c>
      <c r="C18" s="3">
        <v>1651729</v>
      </c>
      <c r="D18" s="3" t="s">
        <v>31</v>
      </c>
      <c r="E18" s="4" t="s">
        <v>25</v>
      </c>
      <c r="F18" s="4" t="s">
        <v>26</v>
      </c>
      <c r="G18" s="4" t="s">
        <v>27</v>
      </c>
      <c r="H18" s="4">
        <v>1</v>
      </c>
      <c r="I18" s="4">
        <v>15</v>
      </c>
      <c r="J18" s="4">
        <v>30</v>
      </c>
      <c r="K18" s="4">
        <v>45</v>
      </c>
      <c r="L18" s="3">
        <v>30</v>
      </c>
      <c r="M18" s="3">
        <v>15</v>
      </c>
      <c r="N18" s="3">
        <v>0</v>
      </c>
      <c r="O18" s="3" t="s">
        <v>31</v>
      </c>
    </row>
    <row r="19" spans="1:15">
      <c r="A19" s="3" t="s">
        <v>22</v>
      </c>
      <c r="B19" s="3" t="s">
        <v>23</v>
      </c>
      <c r="C19" s="3">
        <v>1651728</v>
      </c>
      <c r="D19" s="3" t="s">
        <v>32</v>
      </c>
      <c r="E19" s="4" t="s">
        <v>33</v>
      </c>
      <c r="F19" s="4" t="s">
        <v>26</v>
      </c>
      <c r="G19" s="4" t="s">
        <v>34</v>
      </c>
      <c r="H19" s="4">
        <v>1</v>
      </c>
      <c r="I19" s="4">
        <v>0</v>
      </c>
      <c r="J19" s="4">
        <v>44</v>
      </c>
      <c r="K19" s="4">
        <v>132</v>
      </c>
      <c r="L19" s="3">
        <v>132</v>
      </c>
      <c r="M19" s="3">
        <v>88</v>
      </c>
      <c r="N19" s="3">
        <v>44</v>
      </c>
      <c r="O19" s="3" t="s">
        <v>32</v>
      </c>
    </row>
    <row r="20" spans="1:15">
      <c r="A20" s="3" t="s">
        <v>22</v>
      </c>
      <c r="B20" s="3" t="s">
        <v>23</v>
      </c>
      <c r="C20" s="3">
        <v>1651727</v>
      </c>
      <c r="D20" s="3" t="s">
        <v>35</v>
      </c>
      <c r="E20" s="4" t="s">
        <v>33</v>
      </c>
      <c r="F20" s="4" t="s">
        <v>26</v>
      </c>
      <c r="G20" s="4" t="s">
        <v>36</v>
      </c>
      <c r="H20" s="4">
        <v>1</v>
      </c>
      <c r="I20" s="4">
        <v>0</v>
      </c>
      <c r="J20" s="4">
        <v>52</v>
      </c>
      <c r="K20" s="4">
        <v>156</v>
      </c>
      <c r="L20" s="3">
        <v>156</v>
      </c>
      <c r="M20" s="3">
        <v>104</v>
      </c>
      <c r="N20" s="3">
        <v>52</v>
      </c>
      <c r="O20" s="3" t="s">
        <v>35</v>
      </c>
    </row>
    <row r="21" spans="1:15">
      <c r="A21" s="3" t="s">
        <v>22</v>
      </c>
      <c r="B21" s="3" t="s">
        <v>23</v>
      </c>
      <c r="C21" s="3">
        <v>1651726</v>
      </c>
      <c r="D21" s="3" t="s">
        <v>37</v>
      </c>
      <c r="E21" s="4" t="s">
        <v>33</v>
      </c>
      <c r="F21" s="4" t="s">
        <v>26</v>
      </c>
      <c r="G21" s="4" t="s">
        <v>38</v>
      </c>
      <c r="H21" s="4">
        <v>1</v>
      </c>
      <c r="I21" s="4">
        <v>0</v>
      </c>
      <c r="J21" s="4">
        <v>52</v>
      </c>
      <c r="K21" s="4">
        <v>104</v>
      </c>
      <c r="L21" s="3">
        <v>156</v>
      </c>
      <c r="M21" s="3">
        <v>104</v>
      </c>
      <c r="N21" s="3">
        <v>52</v>
      </c>
      <c r="O21" s="3" t="s">
        <v>37</v>
      </c>
    </row>
    <row r="22" spans="1:15">
      <c r="A22" s="3" t="s">
        <v>22</v>
      </c>
      <c r="B22" s="3" t="s">
        <v>23</v>
      </c>
      <c r="C22" s="3">
        <v>1651725</v>
      </c>
      <c r="D22" s="3" t="s">
        <v>39</v>
      </c>
      <c r="E22" s="4" t="s">
        <v>25</v>
      </c>
      <c r="F22" s="4" t="s">
        <v>26</v>
      </c>
      <c r="G22" s="4" t="s">
        <v>40</v>
      </c>
      <c r="H22" s="4">
        <v>1</v>
      </c>
      <c r="I22" s="4">
        <v>60</v>
      </c>
      <c r="J22" s="4">
        <v>180</v>
      </c>
      <c r="K22" s="4">
        <v>180</v>
      </c>
      <c r="L22" s="3">
        <v>120</v>
      </c>
      <c r="M22" s="3">
        <v>60</v>
      </c>
      <c r="N22" s="3">
        <v>0</v>
      </c>
      <c r="O22" s="3" t="s">
        <v>39</v>
      </c>
    </row>
  </sheetData>
  <mergeCells count="2">
    <mergeCell ref="A1:S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4" sqref="A14:F14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25.9090909090909" customWidth="1"/>
    <col min="7" max="7" width="14.9363636363636" hidden="1" customWidth="1"/>
    <col min="8" max="8" width="11.9545454545455" hidden="1" customWidth="1"/>
    <col min="9" max="14" width="9.14545454545454" hidden="1" customWidth="1"/>
    <col min="15" max="16" width="16.4545454545455" hidden="1" customWidth="1"/>
    <col min="17" max="17" width="12.2" hidden="1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2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43</v>
      </c>
      <c r="B2" s="2" t="s">
        <v>44</v>
      </c>
      <c r="C2" s="2" t="s">
        <v>45</v>
      </c>
      <c r="D2" s="2" t="s">
        <v>4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50</v>
      </c>
      <c r="P2" s="2" t="s">
        <v>51</v>
      </c>
      <c r="Q2" s="2" t="s">
        <v>52</v>
      </c>
      <c r="R2" s="2" t="s">
        <v>53</v>
      </c>
      <c r="S2" s="2" t="s">
        <v>54</v>
      </c>
      <c r="T2" s="2" t="s">
        <v>55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22</v>
      </c>
      <c r="B3" s="3" t="s">
        <v>23</v>
      </c>
      <c r="C3" s="3">
        <v>1651732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2</v>
      </c>
      <c r="K3" s="4">
        <v>3</v>
      </c>
      <c r="L3" s="3">
        <v>2</v>
      </c>
      <c r="M3" s="3">
        <v>1</v>
      </c>
      <c r="N3" s="3" t="s">
        <v>28</v>
      </c>
      <c r="O3" s="3">
        <v>9</v>
      </c>
      <c r="P3" s="3" t="s">
        <v>24</v>
      </c>
      <c r="Q3" s="3">
        <v>19</v>
      </c>
      <c r="R3" s="3">
        <v>171</v>
      </c>
      <c r="S3" s="3">
        <v>0</v>
      </c>
      <c r="T3" s="3">
        <v>0</v>
      </c>
    </row>
    <row r="4" spans="1:20">
      <c r="A4" s="3" t="s">
        <v>22</v>
      </c>
      <c r="B4" s="3" t="s">
        <v>23</v>
      </c>
      <c r="C4" s="3">
        <v>1651731</v>
      </c>
      <c r="D4" s="3" t="s">
        <v>29</v>
      </c>
      <c r="E4" s="4" t="s">
        <v>25</v>
      </c>
      <c r="F4" s="4" t="s">
        <v>26</v>
      </c>
      <c r="G4" s="4" t="s">
        <v>27</v>
      </c>
      <c r="H4" s="4">
        <v>1</v>
      </c>
      <c r="I4" s="4">
        <v>1</v>
      </c>
      <c r="J4" s="4">
        <v>2</v>
      </c>
      <c r="K4" s="4">
        <v>3</v>
      </c>
      <c r="L4" s="3">
        <v>2</v>
      </c>
      <c r="M4" s="3">
        <v>1</v>
      </c>
      <c r="N4" s="3" t="s">
        <v>28</v>
      </c>
      <c r="O4" s="3">
        <v>9</v>
      </c>
      <c r="P4" s="3" t="s">
        <v>29</v>
      </c>
      <c r="Q4" s="3">
        <v>29</v>
      </c>
      <c r="R4" s="3">
        <v>261</v>
      </c>
      <c r="S4" s="3">
        <v>0</v>
      </c>
      <c r="T4" s="3">
        <v>0</v>
      </c>
    </row>
    <row r="5" spans="1:20">
      <c r="A5" s="3" t="s">
        <v>22</v>
      </c>
      <c r="B5" s="3" t="s">
        <v>23</v>
      </c>
      <c r="C5" s="3">
        <v>1651730</v>
      </c>
      <c r="D5" s="3" t="s">
        <v>30</v>
      </c>
      <c r="E5" s="4" t="s">
        <v>25</v>
      </c>
      <c r="F5" s="4" t="s">
        <v>26</v>
      </c>
      <c r="G5" s="4" t="s">
        <v>27</v>
      </c>
      <c r="H5" s="4">
        <v>1</v>
      </c>
      <c r="I5" s="4">
        <v>1</v>
      </c>
      <c r="J5" s="4">
        <v>2</v>
      </c>
      <c r="K5" s="4">
        <v>3</v>
      </c>
      <c r="L5" s="3">
        <v>2</v>
      </c>
      <c r="M5" s="3">
        <v>1</v>
      </c>
      <c r="N5" s="3" t="s">
        <v>28</v>
      </c>
      <c r="O5" s="3">
        <v>9</v>
      </c>
      <c r="P5" s="3" t="s">
        <v>30</v>
      </c>
      <c r="Q5" s="3">
        <v>26</v>
      </c>
      <c r="R5" s="3">
        <v>234</v>
      </c>
      <c r="S5" s="3">
        <v>0</v>
      </c>
      <c r="T5" s="3">
        <v>0</v>
      </c>
    </row>
    <row r="6" spans="1:20">
      <c r="A6" s="3" t="s">
        <v>22</v>
      </c>
      <c r="B6" s="3" t="s">
        <v>23</v>
      </c>
      <c r="C6" s="3">
        <v>1651729</v>
      </c>
      <c r="D6" s="3" t="s">
        <v>31</v>
      </c>
      <c r="E6" s="4" t="s">
        <v>25</v>
      </c>
      <c r="F6" s="4" t="s">
        <v>26</v>
      </c>
      <c r="G6" s="4" t="s">
        <v>27</v>
      </c>
      <c r="H6" s="4">
        <v>1</v>
      </c>
      <c r="I6" s="4">
        <v>1</v>
      </c>
      <c r="J6" s="4">
        <v>2</v>
      </c>
      <c r="K6" s="4">
        <v>3</v>
      </c>
      <c r="L6" s="3">
        <v>2</v>
      </c>
      <c r="M6" s="3">
        <v>1</v>
      </c>
      <c r="N6" s="3" t="s">
        <v>28</v>
      </c>
      <c r="O6" s="3">
        <v>9</v>
      </c>
      <c r="P6" s="3" t="s">
        <v>31</v>
      </c>
      <c r="Q6" s="3">
        <v>15</v>
      </c>
      <c r="R6" s="3">
        <v>135</v>
      </c>
      <c r="S6" s="3">
        <v>0</v>
      </c>
      <c r="T6" s="3">
        <v>0</v>
      </c>
    </row>
    <row r="7" spans="1:20">
      <c r="A7" s="3" t="s">
        <v>22</v>
      </c>
      <c r="B7" s="3" t="s">
        <v>23</v>
      </c>
      <c r="C7" s="3">
        <v>1651728</v>
      </c>
      <c r="D7" s="3" t="s">
        <v>32</v>
      </c>
      <c r="E7" s="4" t="s">
        <v>33</v>
      </c>
      <c r="F7" s="4" t="s">
        <v>26</v>
      </c>
      <c r="G7" s="4" t="s">
        <v>34</v>
      </c>
      <c r="H7" s="4">
        <v>1</v>
      </c>
      <c r="I7" s="4" t="s">
        <v>28</v>
      </c>
      <c r="J7" s="4">
        <v>1</v>
      </c>
      <c r="K7" s="4">
        <v>3</v>
      </c>
      <c r="L7" s="3">
        <v>3</v>
      </c>
      <c r="M7" s="3">
        <v>2</v>
      </c>
      <c r="N7" s="3">
        <v>1</v>
      </c>
      <c r="O7" s="3">
        <v>10</v>
      </c>
      <c r="P7" s="3" t="s">
        <v>32</v>
      </c>
      <c r="Q7" s="3">
        <v>44</v>
      </c>
      <c r="R7" s="3">
        <v>440</v>
      </c>
      <c r="S7" s="3">
        <v>0</v>
      </c>
      <c r="T7" s="3">
        <v>0</v>
      </c>
    </row>
    <row r="8" spans="1:20">
      <c r="A8" s="3" t="s">
        <v>22</v>
      </c>
      <c r="B8" s="3" t="s">
        <v>23</v>
      </c>
      <c r="C8" s="3">
        <v>1651727</v>
      </c>
      <c r="D8" s="3" t="s">
        <v>35</v>
      </c>
      <c r="E8" s="4" t="s">
        <v>33</v>
      </c>
      <c r="F8" s="4" t="s">
        <v>26</v>
      </c>
      <c r="G8" s="4" t="s">
        <v>36</v>
      </c>
      <c r="H8" s="4">
        <v>1</v>
      </c>
      <c r="I8" s="4" t="s">
        <v>28</v>
      </c>
      <c r="J8" s="4">
        <v>1</v>
      </c>
      <c r="K8" s="4">
        <v>3</v>
      </c>
      <c r="L8" s="3">
        <v>3</v>
      </c>
      <c r="M8" s="3">
        <v>2</v>
      </c>
      <c r="N8" s="3">
        <v>1</v>
      </c>
      <c r="O8" s="3">
        <v>10</v>
      </c>
      <c r="P8" s="3" t="s">
        <v>35</v>
      </c>
      <c r="Q8" s="3">
        <v>52</v>
      </c>
      <c r="R8" s="3">
        <v>520</v>
      </c>
      <c r="S8" s="3">
        <v>0</v>
      </c>
      <c r="T8" s="3">
        <v>0</v>
      </c>
    </row>
    <row r="9" spans="1:20">
      <c r="A9" s="3" t="s">
        <v>22</v>
      </c>
      <c r="B9" s="3" t="s">
        <v>23</v>
      </c>
      <c r="C9" s="3">
        <v>1651726</v>
      </c>
      <c r="D9" s="3" t="s">
        <v>37</v>
      </c>
      <c r="E9" s="4" t="s">
        <v>33</v>
      </c>
      <c r="F9" s="4" t="s">
        <v>26</v>
      </c>
      <c r="G9" s="4" t="s">
        <v>38</v>
      </c>
      <c r="H9" s="4">
        <v>1</v>
      </c>
      <c r="I9" s="4" t="s">
        <v>28</v>
      </c>
      <c r="J9" s="4">
        <v>1</v>
      </c>
      <c r="K9" s="4">
        <v>2</v>
      </c>
      <c r="L9" s="3">
        <v>3</v>
      </c>
      <c r="M9" s="3">
        <v>2</v>
      </c>
      <c r="N9" s="3">
        <v>1</v>
      </c>
      <c r="O9" s="3">
        <v>9</v>
      </c>
      <c r="P9" s="3" t="s">
        <v>37</v>
      </c>
      <c r="Q9" s="3">
        <v>52</v>
      </c>
      <c r="R9" s="3">
        <v>468</v>
      </c>
      <c r="S9" s="3">
        <v>0</v>
      </c>
      <c r="T9" s="3">
        <v>0</v>
      </c>
    </row>
    <row r="10" spans="1:20">
      <c r="A10" s="3" t="s">
        <v>22</v>
      </c>
      <c r="B10" s="3" t="s">
        <v>23</v>
      </c>
      <c r="C10" s="3">
        <v>1651725</v>
      </c>
      <c r="D10" s="3" t="s">
        <v>39</v>
      </c>
      <c r="E10" s="4" t="s">
        <v>25</v>
      </c>
      <c r="F10" s="4" t="s">
        <v>26</v>
      </c>
      <c r="G10" s="4" t="s">
        <v>40</v>
      </c>
      <c r="H10" s="4">
        <v>1</v>
      </c>
      <c r="I10" s="4">
        <v>1</v>
      </c>
      <c r="J10" s="4">
        <v>3</v>
      </c>
      <c r="K10" s="4">
        <v>3</v>
      </c>
      <c r="L10" s="3">
        <v>2</v>
      </c>
      <c r="M10" s="3">
        <v>1</v>
      </c>
      <c r="N10" s="3" t="s">
        <v>28</v>
      </c>
      <c r="O10" s="3">
        <v>10</v>
      </c>
      <c r="P10" s="3" t="s">
        <v>39</v>
      </c>
      <c r="Q10" s="3">
        <v>60</v>
      </c>
      <c r="R10" s="3">
        <v>600</v>
      </c>
      <c r="S10" s="3">
        <v>0</v>
      </c>
      <c r="T10" s="3">
        <v>0</v>
      </c>
    </row>
    <row r="11" spans="18:18">
      <c r="R11">
        <f>SUBTOTAL(9,R3:R10)</f>
        <v>2829</v>
      </c>
    </row>
    <row r="13" spans="1:40">
      <c r="A13" s="2" t="s">
        <v>56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>
      <c r="A14" s="2" t="s">
        <v>43</v>
      </c>
      <c r="B14" s="2" t="s">
        <v>44</v>
      </c>
      <c r="C14" s="2" t="s">
        <v>45</v>
      </c>
      <c r="D14" s="2" t="s">
        <v>4</v>
      </c>
      <c r="E14" s="2" t="s">
        <v>46</v>
      </c>
      <c r="F14" s="2" t="s">
        <v>47</v>
      </c>
      <c r="G14" s="2" t="s">
        <v>48</v>
      </c>
      <c r="H14" s="2" t="s">
        <v>49</v>
      </c>
      <c r="I14" s="2" t="s">
        <v>9</v>
      </c>
      <c r="J14" s="2" t="s">
        <v>10</v>
      </c>
      <c r="K14" s="2" t="s">
        <v>11</v>
      </c>
      <c r="L14" s="2" t="s">
        <v>12</v>
      </c>
      <c r="M14" s="2" t="s">
        <v>13</v>
      </c>
      <c r="N14" s="2" t="s">
        <v>14</v>
      </c>
      <c r="O14" s="2" t="s">
        <v>51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15">
      <c r="A15" s="3" t="s">
        <v>22</v>
      </c>
      <c r="B15" s="3" t="s">
        <v>23</v>
      </c>
      <c r="C15" s="3">
        <v>1651732</v>
      </c>
      <c r="D15" s="3" t="s">
        <v>24</v>
      </c>
      <c r="E15" s="4" t="s">
        <v>25</v>
      </c>
      <c r="F15" s="4" t="s">
        <v>26</v>
      </c>
      <c r="G15" s="4" t="s">
        <v>27</v>
      </c>
      <c r="H15" s="4">
        <v>1</v>
      </c>
      <c r="I15" s="4">
        <v>19</v>
      </c>
      <c r="J15" s="4">
        <v>38</v>
      </c>
      <c r="K15" s="4">
        <v>57</v>
      </c>
      <c r="L15" s="3">
        <v>38</v>
      </c>
      <c r="M15" s="3">
        <v>19</v>
      </c>
      <c r="N15" s="3" t="s">
        <v>28</v>
      </c>
      <c r="O15" s="3" t="s">
        <v>24</v>
      </c>
    </row>
    <row r="16" spans="1:15">
      <c r="A16" s="3" t="s">
        <v>22</v>
      </c>
      <c r="B16" s="3" t="s">
        <v>23</v>
      </c>
      <c r="C16" s="3">
        <v>1651731</v>
      </c>
      <c r="D16" s="3" t="s">
        <v>29</v>
      </c>
      <c r="E16" s="4" t="s">
        <v>25</v>
      </c>
      <c r="F16" s="4" t="s">
        <v>26</v>
      </c>
      <c r="G16" s="4" t="s">
        <v>27</v>
      </c>
      <c r="H16" s="4">
        <v>1</v>
      </c>
      <c r="I16" s="4">
        <v>29</v>
      </c>
      <c r="J16" s="4">
        <v>58</v>
      </c>
      <c r="K16" s="4">
        <v>87</v>
      </c>
      <c r="L16" s="3">
        <v>58</v>
      </c>
      <c r="M16" s="3">
        <v>29</v>
      </c>
      <c r="N16" s="3" t="s">
        <v>28</v>
      </c>
      <c r="O16" s="3" t="s">
        <v>29</v>
      </c>
    </row>
    <row r="17" spans="1:15">
      <c r="A17" s="3" t="s">
        <v>22</v>
      </c>
      <c r="B17" s="3" t="s">
        <v>23</v>
      </c>
      <c r="C17" s="3">
        <v>1651730</v>
      </c>
      <c r="D17" s="3" t="s">
        <v>30</v>
      </c>
      <c r="E17" s="4" t="s">
        <v>25</v>
      </c>
      <c r="F17" s="4" t="s">
        <v>26</v>
      </c>
      <c r="G17" s="4" t="s">
        <v>27</v>
      </c>
      <c r="H17" s="4">
        <v>1</v>
      </c>
      <c r="I17" s="4">
        <v>26</v>
      </c>
      <c r="J17" s="4">
        <v>52</v>
      </c>
      <c r="K17" s="4">
        <v>78</v>
      </c>
      <c r="L17" s="3">
        <v>52</v>
      </c>
      <c r="M17" s="3">
        <v>26</v>
      </c>
      <c r="N17" s="3" t="s">
        <v>28</v>
      </c>
      <c r="O17" s="3" t="s">
        <v>30</v>
      </c>
    </row>
    <row r="18" spans="1:15">
      <c r="A18" s="3" t="s">
        <v>22</v>
      </c>
      <c r="B18" s="3" t="s">
        <v>23</v>
      </c>
      <c r="C18" s="3">
        <v>1651729</v>
      </c>
      <c r="D18" s="3" t="s">
        <v>31</v>
      </c>
      <c r="E18" s="4" t="s">
        <v>25</v>
      </c>
      <c r="F18" s="4" t="s">
        <v>26</v>
      </c>
      <c r="G18" s="4" t="s">
        <v>27</v>
      </c>
      <c r="H18" s="4">
        <v>1</v>
      </c>
      <c r="I18" s="4">
        <v>15</v>
      </c>
      <c r="J18" s="4">
        <v>30</v>
      </c>
      <c r="K18" s="4">
        <v>45</v>
      </c>
      <c r="L18" s="3">
        <v>30</v>
      </c>
      <c r="M18" s="3">
        <v>15</v>
      </c>
      <c r="N18" s="3" t="s">
        <v>28</v>
      </c>
      <c r="O18" s="3" t="s">
        <v>31</v>
      </c>
    </row>
    <row r="19" spans="1:15">
      <c r="A19" s="3" t="s">
        <v>22</v>
      </c>
      <c r="B19" s="3" t="s">
        <v>23</v>
      </c>
      <c r="C19" s="3">
        <v>1651728</v>
      </c>
      <c r="D19" s="3" t="s">
        <v>32</v>
      </c>
      <c r="E19" s="4" t="s">
        <v>33</v>
      </c>
      <c r="F19" s="4" t="s">
        <v>26</v>
      </c>
      <c r="G19" s="4" t="s">
        <v>34</v>
      </c>
      <c r="H19" s="4">
        <v>1</v>
      </c>
      <c r="I19" s="4" t="s">
        <v>28</v>
      </c>
      <c r="J19" s="4">
        <v>44</v>
      </c>
      <c r="K19" s="4">
        <v>132</v>
      </c>
      <c r="L19" s="3">
        <v>132</v>
      </c>
      <c r="M19" s="3">
        <v>88</v>
      </c>
      <c r="N19" s="3">
        <v>44</v>
      </c>
      <c r="O19" s="3" t="s">
        <v>32</v>
      </c>
    </row>
    <row r="20" spans="1:15">
      <c r="A20" s="3" t="s">
        <v>22</v>
      </c>
      <c r="B20" s="3" t="s">
        <v>23</v>
      </c>
      <c r="C20" s="3">
        <v>1651727</v>
      </c>
      <c r="D20" s="3" t="s">
        <v>35</v>
      </c>
      <c r="E20" s="4" t="s">
        <v>33</v>
      </c>
      <c r="F20" s="4" t="s">
        <v>26</v>
      </c>
      <c r="G20" s="4" t="s">
        <v>36</v>
      </c>
      <c r="H20" s="4">
        <v>1</v>
      </c>
      <c r="I20" s="4" t="s">
        <v>28</v>
      </c>
      <c r="J20" s="4">
        <v>52</v>
      </c>
      <c r="K20" s="4">
        <v>156</v>
      </c>
      <c r="L20" s="3">
        <v>156</v>
      </c>
      <c r="M20" s="3">
        <v>104</v>
      </c>
      <c r="N20" s="3">
        <v>52</v>
      </c>
      <c r="O20" s="3" t="s">
        <v>35</v>
      </c>
    </row>
    <row r="21" spans="1:15">
      <c r="A21" s="3" t="s">
        <v>22</v>
      </c>
      <c r="B21" s="3" t="s">
        <v>23</v>
      </c>
      <c r="C21" s="3">
        <v>1651726</v>
      </c>
      <c r="D21" s="3" t="s">
        <v>37</v>
      </c>
      <c r="E21" s="4" t="s">
        <v>33</v>
      </c>
      <c r="F21" s="4" t="s">
        <v>26</v>
      </c>
      <c r="G21" s="4" t="s">
        <v>38</v>
      </c>
      <c r="H21" s="4">
        <v>1</v>
      </c>
      <c r="I21" s="4" t="s">
        <v>28</v>
      </c>
      <c r="J21" s="4">
        <v>52</v>
      </c>
      <c r="K21" s="4">
        <v>104</v>
      </c>
      <c r="L21" s="3">
        <v>156</v>
      </c>
      <c r="M21" s="3">
        <v>104</v>
      </c>
      <c r="N21" s="3">
        <v>52</v>
      </c>
      <c r="O21" s="3" t="s">
        <v>37</v>
      </c>
    </row>
    <row r="22" spans="1:15">
      <c r="A22" s="3" t="s">
        <v>22</v>
      </c>
      <c r="B22" s="3" t="s">
        <v>23</v>
      </c>
      <c r="C22" s="3">
        <v>1651725</v>
      </c>
      <c r="D22" s="3" t="s">
        <v>39</v>
      </c>
      <c r="E22" s="4" t="s">
        <v>25</v>
      </c>
      <c r="F22" s="4" t="s">
        <v>26</v>
      </c>
      <c r="G22" s="4" t="s">
        <v>40</v>
      </c>
      <c r="H22" s="4">
        <v>1</v>
      </c>
      <c r="I22" s="4">
        <v>60</v>
      </c>
      <c r="J22" s="4">
        <v>180</v>
      </c>
      <c r="K22" s="4">
        <v>180</v>
      </c>
      <c r="L22" s="3">
        <v>120</v>
      </c>
      <c r="M22" s="3">
        <v>60</v>
      </c>
      <c r="N22" s="3" t="s">
        <v>28</v>
      </c>
      <c r="O22" s="3" t="s">
        <v>39</v>
      </c>
    </row>
  </sheetData>
  <autoFilter xmlns:etc="http://www.wps.cn/officeDocument/2017/etCustomData" ref="E2:E10" etc:filterBottomFollowUsedRange="0">
    <extLst/>
  </autoFilter>
  <mergeCells count="2">
    <mergeCell ref="A1:R1"/>
    <mergeCell ref="A13:N1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0"/>
  <sheetViews>
    <sheetView workbookViewId="0">
      <selection activeCell="C39" sqref="C3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25.9090909090909" customWidth="1"/>
    <col min="7" max="7" width="14.9363636363636" customWidth="1"/>
    <col min="8" max="8" width="10.1727272727273" customWidth="1"/>
    <col min="9" max="14" width="9.14545454545454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39" width="9.14545454545454" customWidth="1"/>
  </cols>
  <sheetData>
    <row r="2" spans="1:39">
      <c r="A2" s="2" t="s">
        <v>43</v>
      </c>
      <c r="B2" s="2" t="s">
        <v>44</v>
      </c>
      <c r="C2" s="2" t="s">
        <v>45</v>
      </c>
      <c r="D2" s="2" t="s">
        <v>4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4">
      <c r="A3" s="3" t="s">
        <v>22</v>
      </c>
      <c r="B3" s="3" t="s">
        <v>23</v>
      </c>
      <c r="C3" s="3">
        <v>1651732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19</v>
      </c>
      <c r="J3" s="4">
        <v>38</v>
      </c>
      <c r="K3" s="4">
        <v>57</v>
      </c>
      <c r="L3" s="3">
        <v>38</v>
      </c>
      <c r="M3" s="3">
        <v>19</v>
      </c>
      <c r="N3" s="3">
        <v>0</v>
      </c>
    </row>
    <row r="4" spans="1:14">
      <c r="A4" s="3" t="s">
        <v>22</v>
      </c>
      <c r="B4" s="3" t="s">
        <v>23</v>
      </c>
      <c r="C4" s="3">
        <v>1651731</v>
      </c>
      <c r="D4" s="3" t="s">
        <v>29</v>
      </c>
      <c r="E4" s="4" t="s">
        <v>25</v>
      </c>
      <c r="F4" s="4" t="s">
        <v>26</v>
      </c>
      <c r="G4" s="4" t="s">
        <v>27</v>
      </c>
      <c r="H4" s="4">
        <v>1</v>
      </c>
      <c r="I4" s="4">
        <v>29</v>
      </c>
      <c r="J4" s="4">
        <v>58</v>
      </c>
      <c r="K4" s="4">
        <v>87</v>
      </c>
      <c r="L4" s="3">
        <v>58</v>
      </c>
      <c r="M4" s="3">
        <v>29</v>
      </c>
      <c r="N4" s="3">
        <v>0</v>
      </c>
    </row>
    <row r="5" spans="1:14">
      <c r="A5" s="3" t="s">
        <v>22</v>
      </c>
      <c r="B5" s="3" t="s">
        <v>23</v>
      </c>
      <c r="C5" s="3">
        <v>1651730</v>
      </c>
      <c r="D5" s="3" t="s">
        <v>30</v>
      </c>
      <c r="E5" s="4" t="s">
        <v>25</v>
      </c>
      <c r="F5" s="4" t="s">
        <v>26</v>
      </c>
      <c r="G5" s="4" t="s">
        <v>27</v>
      </c>
      <c r="H5" s="4">
        <v>1</v>
      </c>
      <c r="I5" s="4">
        <v>26</v>
      </c>
      <c r="J5" s="4">
        <v>52</v>
      </c>
      <c r="K5" s="4">
        <v>78</v>
      </c>
      <c r="L5" s="3">
        <v>52</v>
      </c>
      <c r="M5" s="3">
        <v>26</v>
      </c>
      <c r="N5" s="3">
        <v>0</v>
      </c>
    </row>
    <row r="6" spans="1:14">
      <c r="A6" s="3" t="s">
        <v>22</v>
      </c>
      <c r="B6" s="3" t="s">
        <v>23</v>
      </c>
      <c r="C6" s="3">
        <v>1651729</v>
      </c>
      <c r="D6" s="3" t="s">
        <v>31</v>
      </c>
      <c r="E6" s="4" t="s">
        <v>25</v>
      </c>
      <c r="F6" s="4" t="s">
        <v>26</v>
      </c>
      <c r="G6" s="4" t="s">
        <v>27</v>
      </c>
      <c r="H6" s="4">
        <v>1</v>
      </c>
      <c r="I6" s="4">
        <v>15</v>
      </c>
      <c r="J6" s="4">
        <v>30</v>
      </c>
      <c r="K6" s="4">
        <v>45</v>
      </c>
      <c r="L6" s="3">
        <v>30</v>
      </c>
      <c r="M6" s="3">
        <v>15</v>
      </c>
      <c r="N6" s="3">
        <v>0</v>
      </c>
    </row>
    <row r="7" spans="1:14">
      <c r="A7" s="3" t="s">
        <v>22</v>
      </c>
      <c r="B7" s="3" t="s">
        <v>23</v>
      </c>
      <c r="C7" s="3">
        <v>1651728</v>
      </c>
      <c r="D7" s="3" t="s">
        <v>32</v>
      </c>
      <c r="E7" s="4" t="s">
        <v>33</v>
      </c>
      <c r="F7" s="4" t="s">
        <v>26</v>
      </c>
      <c r="G7" s="4" t="s">
        <v>34</v>
      </c>
      <c r="H7" s="4">
        <v>1</v>
      </c>
      <c r="I7" s="4">
        <v>0</v>
      </c>
      <c r="J7" s="4">
        <v>44</v>
      </c>
      <c r="K7" s="4">
        <v>132</v>
      </c>
      <c r="L7" s="3">
        <v>132</v>
      </c>
      <c r="M7" s="3">
        <v>88</v>
      </c>
      <c r="N7" s="3">
        <v>44</v>
      </c>
    </row>
    <row r="8" s="1" customFormat="1" ht="16" customHeight="1" spans="1:14">
      <c r="A8" s="5" t="s">
        <v>22</v>
      </c>
      <c r="B8" s="5" t="s">
        <v>23</v>
      </c>
      <c r="C8" s="5">
        <v>1651727</v>
      </c>
      <c r="D8" s="5" t="s">
        <v>35</v>
      </c>
      <c r="E8" s="6" t="s">
        <v>33</v>
      </c>
      <c r="F8" s="6" t="s">
        <v>26</v>
      </c>
      <c r="G8" s="6" t="s">
        <v>36</v>
      </c>
      <c r="H8" s="6">
        <v>1</v>
      </c>
      <c r="I8" s="6">
        <v>0</v>
      </c>
      <c r="J8" s="6">
        <v>52</v>
      </c>
      <c r="K8" s="6">
        <v>156</v>
      </c>
      <c r="L8" s="5">
        <v>156</v>
      </c>
      <c r="M8" s="5">
        <v>104</v>
      </c>
      <c r="N8" s="5">
        <v>52</v>
      </c>
    </row>
    <row r="9" s="1" customFormat="1" spans="1:14">
      <c r="A9" s="5" t="s">
        <v>22</v>
      </c>
      <c r="B9" s="5" t="s">
        <v>23</v>
      </c>
      <c r="C9" s="5">
        <v>1651726</v>
      </c>
      <c r="D9" s="5" t="s">
        <v>37</v>
      </c>
      <c r="E9" s="6" t="s">
        <v>33</v>
      </c>
      <c r="F9" s="6" t="s">
        <v>26</v>
      </c>
      <c r="G9" s="6" t="s">
        <v>38</v>
      </c>
      <c r="H9" s="6">
        <v>1</v>
      </c>
      <c r="I9" s="6">
        <v>0</v>
      </c>
      <c r="J9" s="6">
        <v>52</v>
      </c>
      <c r="K9" s="6">
        <v>104</v>
      </c>
      <c r="L9" s="5">
        <v>156</v>
      </c>
      <c r="M9" s="5">
        <v>104</v>
      </c>
      <c r="N9" s="5">
        <v>52</v>
      </c>
    </row>
    <row r="10" spans="1:14">
      <c r="A10" s="3" t="s">
        <v>22</v>
      </c>
      <c r="B10" s="3" t="s">
        <v>23</v>
      </c>
      <c r="C10" s="3">
        <v>1651725</v>
      </c>
      <c r="D10" s="3" t="s">
        <v>39</v>
      </c>
      <c r="E10" s="4" t="s">
        <v>25</v>
      </c>
      <c r="F10" s="4" t="s">
        <v>26</v>
      </c>
      <c r="G10" s="4" t="s">
        <v>40</v>
      </c>
      <c r="H10" s="4">
        <v>1</v>
      </c>
      <c r="I10" s="4">
        <v>60</v>
      </c>
      <c r="J10" s="4">
        <v>180</v>
      </c>
      <c r="K10" s="4">
        <v>180</v>
      </c>
      <c r="L10" s="3">
        <v>120</v>
      </c>
      <c r="M10" s="3">
        <v>60</v>
      </c>
      <c r="N10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Özet Tablo-Türkçe Format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2025-05-29T06:04:00Z</dcterms:created>
  <dcterms:modified xsi:type="dcterms:W3CDTF">2025-07-25T10:23:27Z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E1391F763F174B26B05D9D0DCAE70BEC_13</vt:lpwstr>
  </property>
  <property fmtid="{D5CDD505-2E9C-101B-9397-08002B2CF9AE}" pid="3" name="KSOProductBuildVer">
    <vt:lpwstr>2052-12.1.0.21915</vt:lpwstr>
  </property>
</Properties>
</file>