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 (2)" sheetId="2" r:id="rId1"/>
  </sheets>
  <definedNames>
    <definedName name="_xlnm.Print_Area" localSheetId="0">'Sheet1 (2)'!$A$1:$O$44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<sst xmlns="http://schemas.openxmlformats.org/spreadsheetml/2006/main" count="35" uniqueCount="22">
  <si>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款号</t>
  </si>
  <si>
    <t>PO</t>
  </si>
  <si>
    <t>货品名</t>
  </si>
  <si>
    <t>内容</t>
  </si>
  <si>
    <t>订单数</t>
  </si>
  <si>
    <t>码数</t>
  </si>
  <si>
    <t>需订数量</t>
  </si>
  <si>
    <t>1528978</t>
  </si>
  <si>
    <t>腰卡</t>
  </si>
  <si>
    <t>靛蓝</t>
  </si>
  <si>
    <t>977</t>
  </si>
  <si>
    <t>纸质吊牌</t>
  </si>
  <si>
    <t>HIGH RISE</t>
  </si>
  <si>
    <t>配绳仔001</t>
  </si>
  <si>
    <t>1528980</t>
  </si>
  <si>
    <t>硫化蓝</t>
  </si>
  <si>
    <t>981</t>
  </si>
  <si>
    <t>1528773</t>
  </si>
  <si>
    <t>774</t>
  </si>
  <si>
    <t>1528975</t>
  </si>
  <si>
    <t>973</t>
  </si>
  <si>
    <t>跟单 梁珍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</si>
</sst>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7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2" borderId="7" xfId="0" applyFont="1" applyFill="1" applyBorder="1">
      <alignment vertical="center"/>
    </xf>
    <xf numFmtId="49" fontId="3" fillId="0" borderId="1" xfId="50" applyNumberFormat="1" applyFont="1" applyFill="1" applyBorder="1" applyAlignment="1">
      <alignment vertical="center" wrapText="1" shrinkToFit="1"/>
    </xf>
    <xf numFmtId="0" fontId="4" fillId="2" borderId="8" xfId="49" applyFont="1" applyFill="1" applyBorder="1" applyAlignment="1">
      <alignment vertical="center"/>
    </xf>
    <xf numFmtId="0" fontId="5" fillId="0" borderId="7" xfId="5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2" fillId="2" borderId="9" xfId="0" applyFont="1" applyFill="1" applyBorder="1">
      <alignment vertical="center"/>
    </xf>
    <xf numFmtId="49" fontId="3" fillId="0" borderId="9" xfId="50" applyNumberFormat="1" applyFont="1" applyFill="1" applyBorder="1" applyAlignment="1">
      <alignment vertical="center" wrapText="1" shrinkToFit="1"/>
    </xf>
    <xf numFmtId="0" fontId="4" fillId="2" borderId="10" xfId="49" applyFont="1" applyFill="1" applyBorder="1" applyAlignment="1">
      <alignment vertical="center"/>
    </xf>
    <xf numFmtId="0" fontId="5" fillId="0" borderId="9" xfId="5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49" fontId="8" fillId="0" borderId="12" xfId="50" applyNumberFormat="1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266700</xdr:colOff>
      <xdr:row>12</xdr:row>
      <xdr:rowOff>27305</xdr:rowOff>
    </xdr:from>
    <xdr:to>
      <xdr:col>14</xdr:col>
      <xdr:colOff>91440</xdr:colOff>
      <xdr:row>43</xdr:row>
      <xdr:rowOff>24765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1030" y="3797935"/>
          <a:ext cx="7384415" cy="5559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view="pageBreakPreview" zoomScale="70" zoomScaleNormal="100" workbookViewId="0">
      <selection activeCell="V10" sqref="V10"/>
    </sheetView>
  </sheetViews>
  <sheetFormatPr defaultColWidth="9" defaultRowHeight="14"/>
  <cols>
    <col min="1" max="1" width="12" customWidth="1"/>
    <col min="2" max="2" width="11.2545454545455" style="1" customWidth="1"/>
    <col min="3" max="3" width="17.3727272727273" customWidth="1"/>
    <col min="4" max="4" width="24.5" customWidth="1"/>
    <col min="5" max="5" width="11.8727272727273" hidden="1" customWidth="1"/>
    <col min="6" max="14" width="7.37272727272727" customWidth="1"/>
    <col min="15" max="15" width="10.3727272727273" customWidth="1"/>
  </cols>
  <sheetData>
    <row r="1" ht="18.95" customHeight="1" spans="1:15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39"/>
      <c r="O1" s="2" t="s">
        <v>6</v>
      </c>
    </row>
    <row r="2" ht="15" customHeight="1" spans="1:15">
      <c r="A2" s="6"/>
      <c r="B2" s="7"/>
      <c r="C2" s="6"/>
      <c r="D2" s="8"/>
      <c r="E2" s="9"/>
      <c r="F2" s="10">
        <v>4</v>
      </c>
      <c r="G2" s="10">
        <v>6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14</v>
      </c>
      <c r="N2" s="10">
        <v>16</v>
      </c>
      <c r="O2" s="6"/>
    </row>
    <row r="3" ht="32" customHeight="1" spans="1:15">
      <c r="A3" s="11">
        <v>173971</v>
      </c>
      <c r="B3" s="12" t="s">
        <v>7</v>
      </c>
      <c r="C3" s="13" t="s">
        <v>8</v>
      </c>
      <c r="D3" s="14"/>
      <c r="E3" s="15">
        <v>1470</v>
      </c>
      <c r="F3" s="16">
        <v>0</v>
      </c>
      <c r="G3" s="17">
        <v>66</v>
      </c>
      <c r="H3" s="17">
        <v>163</v>
      </c>
      <c r="I3" s="17">
        <v>46</v>
      </c>
      <c r="J3" s="17">
        <v>292</v>
      </c>
      <c r="K3" s="17">
        <v>51</v>
      </c>
      <c r="L3" s="17">
        <v>376</v>
      </c>
      <c r="M3" s="17">
        <v>371</v>
      </c>
      <c r="N3" s="17">
        <v>127</v>
      </c>
      <c r="O3" s="40">
        <f t="shared" ref="O3:O7" si="0">SUM(F3:N3)</f>
        <v>1492</v>
      </c>
    </row>
    <row r="4" ht="27" customHeight="1" spans="1:15">
      <c r="A4" s="18" t="s">
        <v>9</v>
      </c>
      <c r="B4" s="19" t="s">
        <v>10</v>
      </c>
      <c r="C4" s="20" t="s">
        <v>11</v>
      </c>
      <c r="D4" s="21" t="s">
        <v>12</v>
      </c>
      <c r="E4" s="22"/>
      <c r="F4" s="23"/>
      <c r="G4" s="24" t="s">
        <v>13</v>
      </c>
      <c r="H4" s="24"/>
      <c r="I4" s="24"/>
      <c r="J4" s="24"/>
      <c r="K4" s="24"/>
      <c r="L4" s="24"/>
      <c r="M4" s="24"/>
      <c r="N4" s="24"/>
      <c r="O4" s="41">
        <f>E3*1.015</f>
        <v>1492.05</v>
      </c>
    </row>
    <row r="5" ht="32" customHeight="1" spans="1:15">
      <c r="A5" s="11">
        <v>173971</v>
      </c>
      <c r="B5" s="12" t="s">
        <v>14</v>
      </c>
      <c r="C5" s="13" t="s">
        <v>8</v>
      </c>
      <c r="D5" s="14"/>
      <c r="E5" s="15">
        <v>1350</v>
      </c>
      <c r="F5" s="16">
        <v>0</v>
      </c>
      <c r="G5" s="17">
        <v>0</v>
      </c>
      <c r="H5" s="17">
        <v>172</v>
      </c>
      <c r="I5" s="17">
        <v>0</v>
      </c>
      <c r="J5" s="17">
        <v>371</v>
      </c>
      <c r="K5" s="17">
        <v>45</v>
      </c>
      <c r="L5" s="17">
        <v>407</v>
      </c>
      <c r="M5" s="17">
        <v>375</v>
      </c>
      <c r="N5" s="17">
        <v>0</v>
      </c>
      <c r="O5" s="40">
        <f t="shared" si="0"/>
        <v>1370</v>
      </c>
    </row>
    <row r="6" ht="27" customHeight="1" spans="1:15">
      <c r="A6" s="18" t="s">
        <v>15</v>
      </c>
      <c r="B6" s="19" t="s">
        <v>16</v>
      </c>
      <c r="C6" s="20" t="s">
        <v>11</v>
      </c>
      <c r="D6" s="21" t="s">
        <v>12</v>
      </c>
      <c r="E6" s="22"/>
      <c r="F6" s="23"/>
      <c r="G6" s="24" t="s">
        <v>13</v>
      </c>
      <c r="H6" s="24"/>
      <c r="I6" s="24"/>
      <c r="J6" s="24"/>
      <c r="K6" s="24"/>
      <c r="L6" s="24"/>
      <c r="M6" s="24"/>
      <c r="N6" s="24"/>
      <c r="O6" s="41">
        <f>E5*1.015</f>
        <v>1370.25</v>
      </c>
    </row>
    <row r="7" ht="27" customHeight="1" spans="1:15">
      <c r="A7" s="11">
        <v>173962</v>
      </c>
      <c r="B7" s="12" t="s">
        <v>17</v>
      </c>
      <c r="C7" s="13" t="s">
        <v>8</v>
      </c>
      <c r="D7" s="14"/>
      <c r="E7" s="15">
        <v>1350</v>
      </c>
      <c r="F7" s="16">
        <v>0</v>
      </c>
      <c r="G7" s="17">
        <v>0</v>
      </c>
      <c r="H7" s="17">
        <v>181</v>
      </c>
      <c r="I7" s="17">
        <v>82</v>
      </c>
      <c r="J7" s="17">
        <v>254</v>
      </c>
      <c r="K7" s="17">
        <v>41</v>
      </c>
      <c r="L7" s="17">
        <v>462</v>
      </c>
      <c r="M7" s="17">
        <v>137</v>
      </c>
      <c r="N7" s="17">
        <v>213</v>
      </c>
      <c r="O7" s="40">
        <f t="shared" si="0"/>
        <v>1370</v>
      </c>
    </row>
    <row r="8" ht="27" customHeight="1" spans="1:15">
      <c r="A8" s="18"/>
      <c r="B8" s="19" t="s">
        <v>18</v>
      </c>
      <c r="C8" s="20" t="s">
        <v>11</v>
      </c>
      <c r="D8" s="21" t="s">
        <v>12</v>
      </c>
      <c r="E8" s="22"/>
      <c r="F8" s="23"/>
      <c r="G8" s="24" t="s">
        <v>13</v>
      </c>
      <c r="H8" s="24"/>
      <c r="I8" s="24"/>
      <c r="J8" s="24"/>
      <c r="K8" s="24"/>
      <c r="L8" s="24"/>
      <c r="M8" s="24"/>
      <c r="N8" s="24"/>
      <c r="O8" s="41">
        <f>E7*1.015</f>
        <v>1370.25</v>
      </c>
    </row>
    <row r="9" ht="27" customHeight="1" spans="1:15">
      <c r="A9" s="11">
        <v>173970</v>
      </c>
      <c r="B9" s="12" t="s">
        <v>19</v>
      </c>
      <c r="C9" s="13" t="s">
        <v>8</v>
      </c>
      <c r="D9" s="14"/>
      <c r="E9" s="15">
        <v>1470</v>
      </c>
      <c r="F9" s="16">
        <v>0</v>
      </c>
      <c r="G9" s="17">
        <v>28</v>
      </c>
      <c r="H9" s="17">
        <v>67</v>
      </c>
      <c r="I9" s="17">
        <v>150</v>
      </c>
      <c r="J9" s="17">
        <v>300</v>
      </c>
      <c r="K9" s="17">
        <v>266</v>
      </c>
      <c r="L9" s="17">
        <v>415</v>
      </c>
      <c r="M9" s="17">
        <v>132</v>
      </c>
      <c r="N9" s="17">
        <v>5</v>
      </c>
      <c r="O9" s="40">
        <f>SUM(F9:N9)</f>
        <v>1363</v>
      </c>
    </row>
    <row r="10" ht="27" customHeight="1" spans="1:15">
      <c r="A10" s="18"/>
      <c r="B10" s="19" t="s">
        <v>20</v>
      </c>
      <c r="C10" s="20" t="s">
        <v>11</v>
      </c>
      <c r="D10" s="21" t="s">
        <v>12</v>
      </c>
      <c r="E10" s="22"/>
      <c r="F10" s="23"/>
      <c r="G10" s="24" t="s">
        <v>13</v>
      </c>
      <c r="H10" s="24"/>
      <c r="I10" s="24"/>
      <c r="J10" s="24"/>
      <c r="K10" s="24"/>
      <c r="L10" s="24"/>
      <c r="M10" s="24"/>
      <c r="N10" s="24"/>
      <c r="O10" s="41">
        <v>1482</v>
      </c>
    </row>
    <row r="11" ht="15.95" customHeight="1" spans="1:15">
      <c r="A11" s="25"/>
      <c r="B11" s="26"/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2"/>
    </row>
    <row r="12" ht="21" customHeight="1" spans="1:1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ht="12" customHeight="1" spans="1:15">
      <c r="A13" s="32"/>
      <c r="B13" s="33"/>
      <c r="C13" s="34" t="s">
        <v>21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ht="12" customHeight="1" spans="1:15">
      <c r="A14" s="32"/>
      <c r="B14" s="33"/>
      <c r="C14" s="34" t="s">
        <v>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ht="12" customHeight="1" spans="1:15">
      <c r="A15" s="32"/>
      <c r="B15" s="33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ht="12" customHeight="1" spans="1:15">
      <c r="A16" s="32"/>
      <c r="B16" s="33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ht="12" customHeight="1" spans="1:15">
      <c r="A17" s="32"/>
      <c r="B17" s="33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ht="27.95" customHeight="1"/>
    <row r="54" ht="17.5" spans="4:12">
      <c r="D54" s="38"/>
      <c r="E54" s="38"/>
      <c r="F54" s="38"/>
      <c r="G54" s="38"/>
      <c r="H54" s="38"/>
      <c r="I54" s="38"/>
      <c r="J54" s="38"/>
      <c r="K54" s="38"/>
      <c r="L54" s="38"/>
    </row>
  </sheetData>
  <mergeCells count="17">
    <mergeCell ref="F1:N1"/>
    <mergeCell ref="G4:N4"/>
    <mergeCell ref="G6:N6"/>
    <mergeCell ref="G8:N8"/>
    <mergeCell ref="G10:N10"/>
    <mergeCell ref="A12:O12"/>
    <mergeCell ref="C13:O13"/>
    <mergeCell ref="C14:O14"/>
    <mergeCell ref="C15:O15"/>
    <mergeCell ref="C16:O16"/>
    <mergeCell ref="C17:O17"/>
    <mergeCell ref="A1:A2"/>
    <mergeCell ref="B1:B2"/>
    <mergeCell ref="C1:C2"/>
    <mergeCell ref="D1:D2"/>
    <mergeCell ref="E1:E2"/>
    <mergeCell ref="O1:O2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4" max="14" man="1"/>
    <brk id="45" max="16383" man="1"/>
    <brk id="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2025-07-29T07:47:05Z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F5C1DE4A025040FC94439B872C464AEC_13</vt:lpwstr>
  </property>
</Properties>
</file>