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 (2)" sheetId="2" r:id="rId1"/>
  </sheets>
  <definedNames>
    <definedName name="_xlnm.Print_Area" localSheetId="0">'Sheet1 (2)'!$A$1:$O$39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<sst xmlns="http://schemas.openxmlformats.org/spreadsheetml/2006/main" count="34" uniqueCount="22">
  <si>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款号</t>
  </si>
  <si>
    <t>PO</t>
  </si>
  <si>
    <t>货品名</t>
  </si>
  <si>
    <t>内容</t>
  </si>
  <si>
    <t>码数</t>
  </si>
  <si>
    <t>需订数量</t>
  </si>
  <si>
    <t>1528771</t>
  </si>
  <si>
    <t>帆布吊牌</t>
  </si>
  <si>
    <t>CHINO</t>
  </si>
  <si>
    <t>石色</t>
  </si>
  <si>
    <t>纸质吊牌</t>
  </si>
  <si>
    <t>配绳仔001</t>
  </si>
  <si>
    <t>纸质腰卡</t>
  </si>
  <si>
    <t>MID RISE</t>
  </si>
  <si>
    <t>1528767</t>
  </si>
  <si>
    <t>品蓝</t>
  </si>
  <si>
    <t>768</t>
  </si>
  <si>
    <t>1528765</t>
  </si>
  <si>
    <t>黑色</t>
  </si>
  <si>
    <t>764</t>
  </si>
  <si>
    <t>跟单 梁珍</t>
  </si>
  <si>
    <t xml:space="preserve">挂牌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</si>
</sst>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49" fontId="3" fillId="0" borderId="1" xfId="50" applyNumberFormat="1" applyFont="1" applyFill="1" applyBorder="1" applyAlignment="1">
      <alignment vertical="center" wrapText="1" shrinkToFit="1"/>
    </xf>
    <xf numFmtId="0" fontId="4" fillId="2" borderId="8" xfId="49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>
      <alignment vertical="center"/>
    </xf>
    <xf numFmtId="49" fontId="3" fillId="0" borderId="9" xfId="50" applyNumberFormat="1" applyFont="1" applyFill="1" applyBorder="1" applyAlignment="1">
      <alignment vertical="center" wrapText="1" shrinkToFit="1"/>
    </xf>
    <xf numFmtId="0" fontId="4" fillId="2" borderId="10" xfId="49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6" fillId="2" borderId="9" xfId="0" applyNumberFormat="1" applyFont="1" applyFill="1" applyBorder="1" applyAlignment="1">
      <alignment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4" fillId="2" borderId="10" xfId="51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9" xfId="0" applyFont="1" applyBorder="1">
      <alignment vertical="center"/>
    </xf>
    <xf numFmtId="49" fontId="7" fillId="0" borderId="11" xfId="50" applyNumberFormat="1" applyFont="1" applyFill="1" applyBorder="1" applyAlignment="1">
      <alignment horizontal="center" vertical="center" wrapText="1" shrinkToFit="1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6" fillId="0" borderId="11" xfId="0" applyFont="1" applyFill="1" applyBorder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1595120</xdr:colOff>
      <xdr:row>12</xdr:row>
      <xdr:rowOff>200660</xdr:rowOff>
    </xdr:from>
    <xdr:to>
      <xdr:col>8</xdr:col>
      <xdr:colOff>172085</xdr:colOff>
      <xdr:row>39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2935" y="4225290"/>
          <a:ext cx="1833245" cy="478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52705</xdr:colOff>
      <xdr:row>13</xdr:row>
      <xdr:rowOff>70485</xdr:rowOff>
    </xdr:from>
    <xdr:to>
      <xdr:col>10</xdr:col>
      <xdr:colOff>273685</xdr:colOff>
      <xdr:row>39</xdr:row>
      <xdr:rowOff>52070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31815" y="4361815"/>
          <a:ext cx="1765935" cy="465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</xdr:row>
      <xdr:rowOff>38735</xdr:rowOff>
    </xdr:from>
    <xdr:to>
      <xdr:col>3</xdr:col>
      <xdr:colOff>1315085</xdr:colOff>
      <xdr:row>38</xdr:row>
      <xdr:rowOff>50800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330065"/>
          <a:ext cx="4152900" cy="4507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view="pageBreakPreview" zoomScale="70" zoomScaleNormal="100" workbookViewId="0">
      <selection activeCell="V8" sqref="V8"/>
    </sheetView>
  </sheetViews>
  <sheetFormatPr defaultColWidth="9" defaultRowHeight="14"/>
  <cols>
    <col min="1" max="1" width="12" customWidth="1"/>
    <col min="2" max="2" width="11.2545454545455" style="1" customWidth="1"/>
    <col min="3" max="3" width="17.3727272727273" customWidth="1"/>
    <col min="4" max="4" width="24.5" customWidth="1"/>
    <col min="5" max="5" width="11.8727272727273" hidden="1" customWidth="1"/>
    <col min="6" max="14" width="7.37272727272727" customWidth="1"/>
    <col min="15" max="15" width="10.3727272727273" customWidth="1"/>
  </cols>
  <sheetData>
    <row r="1" ht="18.95" customHeight="1" spans="1:15">
      <c r="A1" s="2" t="s">
        <v>0</v>
      </c>
      <c r="B1" s="3" t="s">
        <v>1</v>
      </c>
      <c r="C1" s="2" t="s">
        <v>2</v>
      </c>
      <c r="D1" s="4" t="s">
        <v>3</v>
      </c>
      <c r="E1" s="5"/>
      <c r="F1" s="6" t="s">
        <v>4</v>
      </c>
      <c r="G1" s="6"/>
      <c r="H1" s="6"/>
      <c r="I1" s="6"/>
      <c r="J1" s="6"/>
      <c r="K1" s="6"/>
      <c r="L1" s="6"/>
      <c r="M1" s="6"/>
      <c r="N1" s="6"/>
      <c r="O1" s="2" t="s">
        <v>5</v>
      </c>
    </row>
    <row r="2" ht="15" customHeight="1" spans="1:15">
      <c r="A2" s="7"/>
      <c r="B2" s="8"/>
      <c r="C2" s="7"/>
      <c r="D2" s="9"/>
      <c r="E2" s="10"/>
      <c r="F2" s="7">
        <v>4</v>
      </c>
      <c r="G2" s="7">
        <v>6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14</v>
      </c>
      <c r="N2" s="7">
        <v>16</v>
      </c>
      <c r="O2" s="7"/>
    </row>
    <row r="3" ht="27" customHeight="1" spans="1:15">
      <c r="A3" s="11">
        <v>173834</v>
      </c>
      <c r="B3" s="12" t="s">
        <v>6</v>
      </c>
      <c r="C3" s="13" t="s">
        <v>7</v>
      </c>
      <c r="D3" s="14" t="s">
        <v>8</v>
      </c>
      <c r="E3" s="15">
        <v>900</v>
      </c>
      <c r="F3" s="16"/>
      <c r="G3" s="17"/>
      <c r="H3" s="17"/>
      <c r="I3" s="17"/>
      <c r="J3" s="17"/>
      <c r="K3" s="17"/>
      <c r="L3" s="17"/>
      <c r="M3" s="17"/>
      <c r="N3" s="17"/>
      <c r="O3" s="39"/>
    </row>
    <row r="4" ht="27" customHeight="1" spans="1:15">
      <c r="A4" s="18" t="s">
        <v>9</v>
      </c>
      <c r="B4" s="19"/>
      <c r="C4" s="20" t="s">
        <v>10</v>
      </c>
      <c r="D4" s="21">
        <v>10</v>
      </c>
      <c r="E4" s="22"/>
      <c r="F4" s="23"/>
      <c r="G4" s="24" t="s">
        <v>11</v>
      </c>
      <c r="H4" s="24"/>
      <c r="I4" s="24"/>
      <c r="J4" s="24"/>
      <c r="K4" s="24"/>
      <c r="L4" s="24"/>
      <c r="M4" s="24"/>
      <c r="N4" s="24"/>
      <c r="O4" s="40">
        <f>E3*1.02</f>
        <v>918</v>
      </c>
    </row>
    <row r="5" ht="27" customHeight="1" spans="1:15">
      <c r="A5" s="18"/>
      <c r="B5" s="19"/>
      <c r="C5" s="25" t="s">
        <v>12</v>
      </c>
      <c r="D5" s="21" t="s">
        <v>13</v>
      </c>
      <c r="E5" s="22"/>
      <c r="F5" s="26"/>
      <c r="G5" s="26">
        <v>71</v>
      </c>
      <c r="H5" s="26">
        <v>133</v>
      </c>
      <c r="I5" s="26">
        <v>123</v>
      </c>
      <c r="J5" s="26">
        <v>137</v>
      </c>
      <c r="K5" s="26">
        <v>102</v>
      </c>
      <c r="L5" s="26">
        <v>184</v>
      </c>
      <c r="M5" s="26">
        <v>117</v>
      </c>
      <c r="N5" s="26">
        <v>51</v>
      </c>
      <c r="O5" s="41">
        <f>SUM(F5:N5)</f>
        <v>918</v>
      </c>
    </row>
    <row r="6" ht="31" customHeight="1" spans="1:15">
      <c r="A6" s="11">
        <v>173834</v>
      </c>
      <c r="B6" s="12" t="s">
        <v>14</v>
      </c>
      <c r="C6" s="13" t="s">
        <v>7</v>
      </c>
      <c r="D6" s="14" t="s">
        <v>8</v>
      </c>
      <c r="E6" s="15">
        <v>1200</v>
      </c>
      <c r="F6" s="16"/>
      <c r="G6" s="17"/>
      <c r="H6" s="17"/>
      <c r="I6" s="17"/>
      <c r="J6" s="17"/>
      <c r="K6" s="17"/>
      <c r="L6" s="17"/>
      <c r="M6" s="17"/>
      <c r="N6" s="17"/>
      <c r="O6" s="40"/>
    </row>
    <row r="7" ht="31" customHeight="1" spans="1:15">
      <c r="A7" s="18" t="s">
        <v>15</v>
      </c>
      <c r="B7" s="19" t="s">
        <v>16</v>
      </c>
      <c r="C7" s="20" t="s">
        <v>10</v>
      </c>
      <c r="D7" s="21">
        <v>10</v>
      </c>
      <c r="E7" s="22"/>
      <c r="F7" s="23"/>
      <c r="G7" s="24" t="s">
        <v>11</v>
      </c>
      <c r="H7" s="24"/>
      <c r="I7" s="24"/>
      <c r="J7" s="24"/>
      <c r="K7" s="24"/>
      <c r="L7" s="24"/>
      <c r="M7" s="24"/>
      <c r="N7" s="24"/>
      <c r="O7" s="40">
        <f>E6*1.02</f>
        <v>1224</v>
      </c>
    </row>
    <row r="8" ht="31" customHeight="1" spans="1:15">
      <c r="A8" s="18"/>
      <c r="B8" s="19"/>
      <c r="C8" s="25" t="s">
        <v>12</v>
      </c>
      <c r="D8" s="21" t="s">
        <v>13</v>
      </c>
      <c r="E8" s="22"/>
      <c r="F8" s="26"/>
      <c r="G8" s="26">
        <v>117</v>
      </c>
      <c r="H8" s="26">
        <v>184</v>
      </c>
      <c r="I8" s="26">
        <v>107</v>
      </c>
      <c r="J8" s="26">
        <v>220</v>
      </c>
      <c r="K8" s="26">
        <v>117</v>
      </c>
      <c r="L8" s="26">
        <v>225</v>
      </c>
      <c r="M8" s="26">
        <v>174</v>
      </c>
      <c r="N8" s="26">
        <v>82</v>
      </c>
      <c r="O8" s="41">
        <f>SUM(F8:N8)</f>
        <v>1226</v>
      </c>
    </row>
    <row r="9" ht="31" customHeight="1" spans="1:15">
      <c r="A9" s="11">
        <v>173834</v>
      </c>
      <c r="B9" s="12" t="s">
        <v>17</v>
      </c>
      <c r="C9" s="13" t="s">
        <v>7</v>
      </c>
      <c r="D9" s="14" t="s">
        <v>8</v>
      </c>
      <c r="E9" s="15">
        <v>1200</v>
      </c>
      <c r="F9" s="16"/>
      <c r="G9" s="17"/>
      <c r="H9" s="17"/>
      <c r="I9" s="17"/>
      <c r="J9" s="17"/>
      <c r="K9" s="17"/>
      <c r="L9" s="17"/>
      <c r="M9" s="17"/>
      <c r="N9" s="17"/>
      <c r="O9" s="40"/>
    </row>
    <row r="10" ht="31" customHeight="1" spans="1:15">
      <c r="A10" s="18" t="s">
        <v>18</v>
      </c>
      <c r="B10" s="19" t="s">
        <v>19</v>
      </c>
      <c r="C10" s="20" t="s">
        <v>10</v>
      </c>
      <c r="D10" s="21">
        <v>10</v>
      </c>
      <c r="E10" s="22"/>
      <c r="F10" s="23"/>
      <c r="G10" s="24" t="s">
        <v>11</v>
      </c>
      <c r="H10" s="24"/>
      <c r="I10" s="24"/>
      <c r="J10" s="24"/>
      <c r="K10" s="24"/>
      <c r="L10" s="24"/>
      <c r="M10" s="24"/>
      <c r="N10" s="24"/>
      <c r="O10" s="40">
        <f>E9*1.02</f>
        <v>1224</v>
      </c>
    </row>
    <row r="11" ht="31" customHeight="1" spans="1:15">
      <c r="A11" s="18"/>
      <c r="B11" s="19"/>
      <c r="C11" s="25" t="s">
        <v>12</v>
      </c>
      <c r="D11" s="21" t="s">
        <v>13</v>
      </c>
      <c r="E11" s="22"/>
      <c r="F11" s="26"/>
      <c r="G11" s="26">
        <v>41</v>
      </c>
      <c r="H11" s="26">
        <v>198</v>
      </c>
      <c r="I11" s="26">
        <v>164</v>
      </c>
      <c r="J11" s="26">
        <v>148</v>
      </c>
      <c r="K11" s="26">
        <v>133</v>
      </c>
      <c r="L11" s="26">
        <v>250</v>
      </c>
      <c r="M11" s="26">
        <v>260</v>
      </c>
      <c r="N11" s="26">
        <v>30</v>
      </c>
      <c r="O11" s="41">
        <f>SUM(F11:N11)</f>
        <v>1224</v>
      </c>
    </row>
    <row r="12" ht="15.95" customHeight="1" spans="1:15">
      <c r="A12" s="27"/>
      <c r="B12" s="28"/>
      <c r="C12" s="29"/>
      <c r="D12" s="30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42"/>
    </row>
    <row r="13" ht="21" customHeight="1" spans="1:15">
      <c r="A13" s="31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ht="12" customHeight="1" spans="1:15">
      <c r="A14" s="27"/>
      <c r="B14" s="34"/>
      <c r="C14" s="35" t="s">
        <v>20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ht="12" customHeight="1" spans="1:15">
      <c r="A15" s="27"/>
      <c r="B15" s="34"/>
      <c r="C15" s="35" t="s">
        <v>21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ht="12" customHeight="1" spans="1:15">
      <c r="A16" s="27"/>
      <c r="B16" s="34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ht="12" customHeight="1" spans="1:15">
      <c r="A17" s="27"/>
      <c r="B17" s="34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ht="12" customHeight="1" spans="1:15">
      <c r="A18" s="27"/>
      <c r="B18" s="34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ht="27.95" customHeight="1"/>
    <row r="55" ht="17.5" spans="4:12">
      <c r="D55" s="26"/>
      <c r="E55" s="26"/>
      <c r="F55" s="26"/>
      <c r="G55" s="26"/>
      <c r="H55" s="26"/>
      <c r="I55" s="26"/>
      <c r="J55" s="26"/>
      <c r="K55" s="26"/>
      <c r="L55" s="26"/>
    </row>
  </sheetData>
  <mergeCells count="19">
    <mergeCell ref="F1:N1"/>
    <mergeCell ref="G3:N3"/>
    <mergeCell ref="G4:N4"/>
    <mergeCell ref="G6:N6"/>
    <mergeCell ref="G7:N7"/>
    <mergeCell ref="G9:N9"/>
    <mergeCell ref="G10:N10"/>
    <mergeCell ref="A13:O13"/>
    <mergeCell ref="C14:O14"/>
    <mergeCell ref="C15:O15"/>
    <mergeCell ref="C16:O16"/>
    <mergeCell ref="C17:O17"/>
    <mergeCell ref="C18:O18"/>
    <mergeCell ref="A1:A2"/>
    <mergeCell ref="B1:B2"/>
    <mergeCell ref="C1:C2"/>
    <mergeCell ref="D1:D2"/>
    <mergeCell ref="E1:E2"/>
    <mergeCell ref="O1:O2"/>
  </mergeCells>
  <pageMargins left="0.160416666666667" right="0.160416666666667" top="0.2125" bottom="0.2125" header="0.511805555555556" footer="0.511805555555556"/>
  <pageSetup paperSize="9" scale="62" orientation="landscape"/>
  <headerFooter/>
  <rowBreaks count="2" manualBreakCount="2">
    <brk id="41" max="14" man="1"/>
    <brk id="5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2025-07-29T07:46:12Z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9799F6E7A2404F759A238572741F17C8_13</vt:lpwstr>
  </property>
</Properties>
</file>