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 (2)" sheetId="2" r:id="rId1"/>
  </sheets>
  <definedNames>
    <definedName name="_xlnm.Print_Area" localSheetId="0">'Sheet1 (2)'!$A$1:$N$35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<sst xmlns="http://schemas.openxmlformats.org/spreadsheetml/2006/main" count="31" uniqueCount="20">
  <si>
    <t>款号</t>
  </si>
  <si>
    <t>PO</t>
  </si>
  <si>
    <t>货品名</t>
  </si>
  <si>
    <t>内容</t>
  </si>
  <si>
    <t>订单数</t>
  </si>
  <si>
    <t>需订数量</t>
  </si>
  <si>
    <t>1529335</t>
  </si>
  <si>
    <t>腰卡</t>
  </si>
  <si>
    <t>GIRLFRIEND SHORT</t>
  </si>
  <si>
    <t>品蓝</t>
  </si>
  <si>
    <t>331</t>
  </si>
  <si>
    <t>纸质吊牌</t>
  </si>
  <si>
    <t>MID RISE</t>
  </si>
  <si>
    <t>配绳仔001</t>
  </si>
  <si>
    <t>1528731</t>
  </si>
  <si>
    <t>深橄榄</t>
  </si>
  <si>
    <t>729</t>
  </si>
  <si>
    <t>1528727</t>
  </si>
  <si>
    <t>724</t>
  </si>
  <si>
    <t>跟单 梁珍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</si>
</sst>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5" applyNumberFormat="0" applyAlignment="0" applyProtection="0">
      <alignment vertical="center"/>
    </xf>
    <xf numFmtId="0" fontId="18" fillId="7" borderId="26" applyNumberFormat="0" applyAlignment="0" applyProtection="0">
      <alignment vertical="center"/>
    </xf>
    <xf numFmtId="0" fontId="19" fillId="7" borderId="25" applyNumberFormat="0" applyAlignment="0" applyProtection="0">
      <alignment vertical="center"/>
    </xf>
    <xf numFmtId="0" fontId="20" fillId="8" borderId="27" applyNumberFormat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5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2" fillId="3" borderId="8" xfId="0" applyFont="1" applyFill="1" applyBorder="1">
      <alignment vertical="center"/>
    </xf>
    <xf numFmtId="49" fontId="3" fillId="0" borderId="1" xfId="50" applyNumberFormat="1" applyFont="1" applyFill="1" applyBorder="1" applyAlignment="1">
      <alignment vertical="center" wrapText="1" shrinkToFit="1"/>
    </xf>
    <xf numFmtId="0" fontId="4" fillId="3" borderId="9" xfId="49" applyFont="1" applyFill="1" applyBorder="1" applyAlignment="1">
      <alignment vertical="center"/>
    </xf>
    <xf numFmtId="0" fontId="5" fillId="0" borderId="8" xfId="51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vertical="center"/>
    </xf>
    <xf numFmtId="0" fontId="2" fillId="0" borderId="10" xfId="0" applyNumberFormat="1" applyFont="1" applyFill="1" applyBorder="1" applyAlignment="1">
      <alignment vertical="center" wrapText="1"/>
    </xf>
    <xf numFmtId="0" fontId="2" fillId="3" borderId="7" xfId="0" applyFont="1" applyFill="1" applyBorder="1">
      <alignment vertical="center"/>
    </xf>
    <xf numFmtId="49" fontId="3" fillId="0" borderId="7" xfId="50" applyNumberFormat="1" applyFont="1" applyFill="1" applyBorder="1" applyAlignment="1">
      <alignment vertical="center" wrapText="1" shrinkToFit="1"/>
    </xf>
    <xf numFmtId="0" fontId="4" fillId="3" borderId="11" xfId="49" applyFont="1" applyFill="1" applyBorder="1" applyAlignment="1">
      <alignment vertical="center"/>
    </xf>
    <xf numFmtId="0" fontId="5" fillId="0" borderId="12" xfId="51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vertical="center" wrapText="1"/>
    </xf>
    <xf numFmtId="0" fontId="2" fillId="3" borderId="13" xfId="0" applyFont="1" applyFill="1" applyBorder="1">
      <alignment vertical="center"/>
    </xf>
    <xf numFmtId="49" fontId="3" fillId="0" borderId="13" xfId="50" applyNumberFormat="1" applyFont="1" applyFill="1" applyBorder="1" applyAlignment="1">
      <alignment vertical="center" wrapText="1" shrinkToFit="1"/>
    </xf>
    <xf numFmtId="0" fontId="4" fillId="3" borderId="14" xfId="49" applyFont="1" applyFill="1" applyBorder="1" applyAlignment="1">
      <alignment vertical="center"/>
    </xf>
    <xf numFmtId="0" fontId="5" fillId="0" borderId="13" xfId="51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vertical="center"/>
    </xf>
    <xf numFmtId="0" fontId="2" fillId="3" borderId="12" xfId="0" applyFont="1" applyFill="1" applyBorder="1">
      <alignment vertical="center"/>
    </xf>
    <xf numFmtId="49" fontId="3" fillId="0" borderId="12" xfId="50" applyNumberFormat="1" applyFont="1" applyFill="1" applyBorder="1" applyAlignment="1">
      <alignment vertical="center" wrapText="1" shrinkToFit="1"/>
    </xf>
    <xf numFmtId="0" fontId="4" fillId="3" borderId="15" xfId="49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0" borderId="10" xfId="0" applyFont="1" applyBorder="1">
      <alignment vertical="center"/>
    </xf>
    <xf numFmtId="49" fontId="8" fillId="0" borderId="16" xfId="50" applyNumberFormat="1" applyFont="1" applyFill="1" applyBorder="1" applyAlignment="1">
      <alignment horizontal="center" vertical="center" wrapText="1" shrinkToFit="1"/>
    </xf>
    <xf numFmtId="0" fontId="0" fillId="0" borderId="17" xfId="0" applyBorder="1" applyAlignment="1">
      <alignment vertical="center"/>
    </xf>
    <xf numFmtId="0" fontId="1" fillId="0" borderId="17" xfId="0" applyFont="1" applyBorder="1" applyAlignment="1">
      <alignment vertical="center"/>
    </xf>
    <xf numFmtId="0" fontId="2" fillId="4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18" xfId="0" applyFont="1" applyFill="1" applyBorder="1">
      <alignment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" fontId="1" fillId="4" borderId="8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21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721360</xdr:colOff>
      <xdr:row>45</xdr:row>
      <xdr:rowOff>64135</xdr:rowOff>
    </xdr:from>
    <xdr:to>
      <xdr:col>15</xdr:col>
      <xdr:colOff>75565</xdr:colOff>
      <xdr:row>70</xdr:row>
      <xdr:rowOff>167005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49140" y="9409430"/>
          <a:ext cx="5548630" cy="4592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333375</xdr:colOff>
      <xdr:row>10</xdr:row>
      <xdr:rowOff>81280</xdr:rowOff>
    </xdr:from>
    <xdr:to>
      <xdr:col>14</xdr:col>
      <xdr:colOff>424180</xdr:colOff>
      <xdr:row>32</xdr:row>
      <xdr:rowOff>32385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12485" y="3064510"/>
          <a:ext cx="3905250" cy="400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739140</xdr:colOff>
      <xdr:row>9</xdr:row>
      <xdr:rowOff>124460</xdr:rowOff>
    </xdr:from>
    <xdr:to>
      <xdr:col>10</xdr:col>
      <xdr:colOff>43180</xdr:colOff>
      <xdr:row>35</xdr:row>
      <xdr:rowOff>147955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76955" y="2905125"/>
          <a:ext cx="3590290" cy="4810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"/>
  <sheetViews>
    <sheetView tabSelected="1" view="pageBreakPreview" zoomScale="70" zoomScaleNormal="100" workbookViewId="0">
      <selection activeCell="V10" sqref="V10"/>
    </sheetView>
  </sheetViews>
  <sheetFormatPr defaultColWidth="9" defaultRowHeight="14"/>
  <cols>
    <col min="1" max="1" width="12" customWidth="1"/>
    <col min="2" max="2" width="11.2545454545455" style="2" customWidth="1"/>
    <col min="3" max="3" width="17.3727272727273" customWidth="1"/>
    <col min="4" max="4" width="24.5" customWidth="1"/>
    <col min="5" max="5" width="11.8727272727273" hidden="1" customWidth="1"/>
    <col min="6" max="13" width="7.37272727272727" customWidth="1"/>
    <col min="14" max="14" width="10.3727272727273" customWidth="1"/>
  </cols>
  <sheetData>
    <row r="1" ht="18.95" customHeight="1" spans="1:14">
      <c r="A1" s="3" t="s">
        <v>0</v>
      </c>
      <c r="B1" s="4" t="s">
        <v>1</v>
      </c>
      <c r="C1" s="3" t="s">
        <v>2</v>
      </c>
      <c r="D1" s="5" t="s">
        <v>3</v>
      </c>
      <c r="E1" s="6" t="s">
        <v>4</v>
      </c>
      <c r="F1" s="6"/>
      <c r="G1" s="6"/>
      <c r="H1" s="6"/>
      <c r="I1" s="6"/>
      <c r="J1" s="6"/>
      <c r="K1" s="6"/>
      <c r="L1" s="6"/>
      <c r="M1" s="49"/>
      <c r="N1" s="3" t="s">
        <v>5</v>
      </c>
    </row>
    <row r="2" ht="15" customHeight="1" spans="1:14">
      <c r="A2" s="7"/>
      <c r="B2" s="8"/>
      <c r="C2" s="7"/>
      <c r="D2" s="9"/>
      <c r="E2" s="10"/>
      <c r="F2" s="11">
        <v>6</v>
      </c>
      <c r="G2" s="11">
        <v>8</v>
      </c>
      <c r="H2" s="11">
        <v>9</v>
      </c>
      <c r="I2" s="11">
        <v>10</v>
      </c>
      <c r="J2" s="11">
        <v>11</v>
      </c>
      <c r="K2" s="11">
        <v>12</v>
      </c>
      <c r="L2" s="11">
        <v>14</v>
      </c>
      <c r="M2" s="11">
        <v>16</v>
      </c>
      <c r="N2" s="7"/>
    </row>
    <row r="3" ht="32" customHeight="1" spans="1:14">
      <c r="A3" s="12">
        <v>179666</v>
      </c>
      <c r="B3" s="13" t="s">
        <v>6</v>
      </c>
      <c r="C3" s="14" t="s">
        <v>7</v>
      </c>
      <c r="D3" s="15" t="s">
        <v>8</v>
      </c>
      <c r="E3" s="16">
        <v>2500</v>
      </c>
      <c r="F3" s="17">
        <v>31</v>
      </c>
      <c r="G3" s="17">
        <v>376</v>
      </c>
      <c r="H3" s="17">
        <v>218</v>
      </c>
      <c r="I3" s="17">
        <v>366</v>
      </c>
      <c r="J3" s="17">
        <v>187</v>
      </c>
      <c r="K3" s="17">
        <v>425</v>
      </c>
      <c r="L3" s="17">
        <v>615</v>
      </c>
      <c r="M3" s="17">
        <v>320</v>
      </c>
      <c r="N3" s="50">
        <f>SUM(F3:M3)</f>
        <v>2538</v>
      </c>
    </row>
    <row r="4" ht="27" customHeight="1" spans="1:14">
      <c r="A4" s="18" t="s">
        <v>9</v>
      </c>
      <c r="B4" s="19" t="s">
        <v>10</v>
      </c>
      <c r="C4" s="20" t="s">
        <v>11</v>
      </c>
      <c r="D4" s="21" t="s">
        <v>12</v>
      </c>
      <c r="E4" s="22"/>
      <c r="F4" s="23" t="s">
        <v>13</v>
      </c>
      <c r="G4" s="23"/>
      <c r="H4" s="23"/>
      <c r="I4" s="23"/>
      <c r="J4" s="23"/>
      <c r="K4" s="23"/>
      <c r="L4" s="23"/>
      <c r="M4" s="23"/>
      <c r="N4" s="50">
        <f>E3*1.015</f>
        <v>2537.5</v>
      </c>
    </row>
    <row r="5" ht="32" customHeight="1" spans="1:14">
      <c r="A5" s="12">
        <v>179666</v>
      </c>
      <c r="B5" s="13" t="s">
        <v>14</v>
      </c>
      <c r="C5" s="14" t="s">
        <v>7</v>
      </c>
      <c r="D5" s="15" t="s">
        <v>8</v>
      </c>
      <c r="E5" s="16">
        <v>2100</v>
      </c>
      <c r="F5" s="24">
        <v>32</v>
      </c>
      <c r="G5" s="24">
        <v>147</v>
      </c>
      <c r="H5" s="24">
        <v>80</v>
      </c>
      <c r="I5" s="24">
        <v>380</v>
      </c>
      <c r="J5" s="24">
        <v>150</v>
      </c>
      <c r="K5" s="24">
        <v>480</v>
      </c>
      <c r="L5" s="24">
        <v>386</v>
      </c>
      <c r="M5" s="24">
        <v>114</v>
      </c>
      <c r="N5" s="50">
        <f>SUM(F5:M5)</f>
        <v>1769</v>
      </c>
    </row>
    <row r="6" ht="27" customHeight="1" spans="1:14">
      <c r="A6" s="25" t="s">
        <v>15</v>
      </c>
      <c r="B6" s="26" t="s">
        <v>16</v>
      </c>
      <c r="C6" s="27" t="s">
        <v>11</v>
      </c>
      <c r="D6" s="28" t="s">
        <v>12</v>
      </c>
      <c r="E6" s="29"/>
      <c r="F6" s="23" t="s">
        <v>13</v>
      </c>
      <c r="G6" s="23"/>
      <c r="H6" s="23"/>
      <c r="I6" s="23"/>
      <c r="J6" s="23"/>
      <c r="K6" s="23"/>
      <c r="L6" s="23"/>
      <c r="M6" s="23"/>
      <c r="N6" s="51">
        <v>2079</v>
      </c>
    </row>
    <row r="7" ht="27" customHeight="1" spans="1:14">
      <c r="A7" s="12">
        <v>173807</v>
      </c>
      <c r="B7" s="13" t="s">
        <v>17</v>
      </c>
      <c r="C7" s="14" t="s">
        <v>7</v>
      </c>
      <c r="D7" s="15" t="s">
        <v>8</v>
      </c>
      <c r="E7" s="16">
        <v>2300</v>
      </c>
      <c r="F7" s="16">
        <v>132</v>
      </c>
      <c r="G7" s="24">
        <v>264</v>
      </c>
      <c r="H7" s="24">
        <v>182</v>
      </c>
      <c r="I7" s="24">
        <v>437</v>
      </c>
      <c r="J7" s="24">
        <v>228</v>
      </c>
      <c r="K7" s="24">
        <v>467</v>
      </c>
      <c r="L7" s="24">
        <v>447</v>
      </c>
      <c r="M7" s="24">
        <v>178</v>
      </c>
      <c r="N7" s="50">
        <f>SUM(F7:M7)</f>
        <v>2335</v>
      </c>
    </row>
    <row r="8" ht="27" customHeight="1" spans="1:14">
      <c r="A8" s="30"/>
      <c r="B8" s="31" t="s">
        <v>18</v>
      </c>
      <c r="C8" s="32" t="s">
        <v>11</v>
      </c>
      <c r="D8" s="21" t="s">
        <v>12</v>
      </c>
      <c r="E8" s="33"/>
      <c r="F8" s="23" t="s">
        <v>13</v>
      </c>
      <c r="G8" s="23"/>
      <c r="H8" s="23"/>
      <c r="I8" s="23"/>
      <c r="J8" s="23"/>
      <c r="K8" s="23"/>
      <c r="L8" s="23"/>
      <c r="M8" s="23"/>
      <c r="N8" s="52">
        <f>E7*1.015</f>
        <v>2334.5</v>
      </c>
    </row>
    <row r="9" s="1" customFormat="1" ht="13" customHeight="1" spans="1:14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ht="15.95" customHeight="1" spans="1:14">
      <c r="A10" s="35"/>
      <c r="B10" s="36"/>
      <c r="C10" s="37"/>
      <c r="D10" s="38"/>
      <c r="E10" s="37"/>
      <c r="F10" s="37"/>
      <c r="G10" s="37"/>
      <c r="H10" s="37"/>
      <c r="I10" s="37"/>
      <c r="J10" s="37"/>
      <c r="K10" s="37"/>
      <c r="L10" s="37"/>
      <c r="M10" s="37"/>
      <c r="N10" s="53"/>
    </row>
    <row r="11" ht="21" customHeight="1" spans="1:14">
      <c r="A11" s="39"/>
      <c r="B11" s="40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</row>
    <row r="12" ht="12" customHeight="1" spans="1:14">
      <c r="A12" s="42"/>
      <c r="B12" s="43"/>
      <c r="C12" s="44" t="s">
        <v>19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  <row r="13" ht="12" customHeight="1" spans="1:14">
      <c r="A13" s="42"/>
      <c r="B13" s="43"/>
      <c r="C13" s="44" t="s">
        <v>7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</row>
    <row r="14" ht="12" customHeight="1" spans="1:14">
      <c r="A14" s="42"/>
      <c r="B14" s="43"/>
      <c r="C14" s="46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</row>
    <row r="15" ht="12" customHeight="1" spans="1:14">
      <c r="A15" s="42"/>
      <c r="B15" s="43"/>
      <c r="C15" s="46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</row>
    <row r="16" ht="12" customHeight="1" spans="1:14">
      <c r="A16" s="42"/>
      <c r="B16" s="43"/>
      <c r="C16" s="46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ht="27.95" customHeight="1"/>
    <row r="53" ht="17.5" spans="4:11">
      <c r="D53" s="48"/>
      <c r="E53" s="48"/>
      <c r="F53" s="48"/>
      <c r="G53" s="48"/>
      <c r="H53" s="48"/>
      <c r="I53" s="48"/>
      <c r="J53" s="48"/>
      <c r="K53" s="48"/>
    </row>
  </sheetData>
  <mergeCells count="16">
    <mergeCell ref="F1:M1"/>
    <mergeCell ref="F4:M4"/>
    <mergeCell ref="F6:M6"/>
    <mergeCell ref="F8:M8"/>
    <mergeCell ref="A11:N11"/>
    <mergeCell ref="C12:N12"/>
    <mergeCell ref="C13:N13"/>
    <mergeCell ref="C14:N14"/>
    <mergeCell ref="C15:N15"/>
    <mergeCell ref="C16:N16"/>
    <mergeCell ref="A1:A2"/>
    <mergeCell ref="B1:B2"/>
    <mergeCell ref="C1:C2"/>
    <mergeCell ref="D1:D2"/>
    <mergeCell ref="E1:E2"/>
    <mergeCell ref="N1:N2"/>
  </mergeCells>
  <pageMargins left="0.160416666666667" right="0.160416666666667" top="0.2125" bottom="0.2125" header="0.511805555555556" footer="0.511805555555556"/>
  <pageSetup paperSize="9" scale="66" orientation="landscape"/>
  <headerFooter/>
  <rowBreaks count="4" manualBreakCount="4">
    <brk id="35" max="13" man="1"/>
    <brk id="37" max="13" man="1"/>
    <brk id="39" max="13" man="1"/>
    <brk id="5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Dale</cp:lastModifiedBy>
  <dcterms:created xsi:type="dcterms:W3CDTF">2017-08-19T01:56:00Z</dcterms:created>
  <cp:lastPrinted>2022-10-03T03:23:00Z</cp:lastPrinted>
  <dcterms:modified xsi:type="dcterms:W3CDTF">2025-07-29T07:48:37Z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EE04DE64CDA246B7AA6D10B17AFEB346_13</vt:lpwstr>
  </property>
</Properties>
</file>