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2" r:id="rId1"/>
    <sheet name="Sheet2" sheetId="3" r:id="rId2"/>
    <sheet name="Sheet3" sheetId="4" r:id="rId3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<sst xmlns="http://schemas.openxmlformats.org/spreadsheetml/2006/main" count="1006" uniqueCount="88">
  <si>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</si>
  <si>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</si>
  <si>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</si>
  <si>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</si>
  <si>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</si>
  <si>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</si>
  <si>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</si>
  <si>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</si>
  <si>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</si>
  <si>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</si>
  <si>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</si>
  <si>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</si>
  <si>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</si>
  <si>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</si>
  <si>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</si>
  <si>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</si>
  <si>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</si>
  <si>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</si>
  <si>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</si>
  <si>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</si>
  <si>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</si>
  <si>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</si>
  <si>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</si>
  <si>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</si>
  <si>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</si>
  <si>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</si>
  <si>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</si>
  <si>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</si>
  <si>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</si>
  <si>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</si>
  <si>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</si>
  <si>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</si>
  <si>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</si>
  <si>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</si>
  <si>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</si>
  <si>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</si>
  <si>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</si>
  <si>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</si>
  <si>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</si>
  <si>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</si>
  <si>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</si>
  <si>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</si>
  <si>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</si>
  <si>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</si>
  <si>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</si>
  <si>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</si>
  <si>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</si>
  <si>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</si>
  <si>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</si>
  <si>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</si>
  <si>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</si>
  <si>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F2387AX</t>
  </si>
  <si>
    <t>1-14</t>
  </si>
  <si>
    <t>GR83-GREY</t>
  </si>
  <si>
    <t>15-16</t>
  </si>
  <si>
    <t>BN531-VISON</t>
  </si>
  <si>
    <t>注：1593896加3%走货</t>
  </si>
  <si>
    <t>XXL</t>
  </si>
  <si>
    <t>1-3</t>
  </si>
  <si>
    <t>4</t>
  </si>
  <si>
    <t>1-2</t>
  </si>
  <si>
    <t>3-4</t>
  </si>
  <si>
    <t>3</t>
  </si>
  <si>
    <t>4-5</t>
  </si>
  <si>
    <t>1-6</t>
  </si>
  <si>
    <t>1-4</t>
  </si>
  <si>
    <t>5-6</t>
  </si>
  <si>
    <t>1</t>
  </si>
  <si>
    <t>2</t>
  </si>
  <si>
    <t>7</t>
  </si>
  <si>
    <t>3XL</t>
  </si>
  <si>
    <t>F3718AX</t>
  </si>
  <si>
    <t>1-7</t>
  </si>
  <si>
    <t>BN571-LT.BROWN</t>
  </si>
  <si>
    <t>8</t>
  </si>
  <si>
    <t>1-24</t>
  </si>
  <si>
    <t>25</t>
  </si>
  <si>
    <t>1633843MOROCCO单，+3%走货，黄色胶纸封箱。</t>
  </si>
  <si>
    <t>1-17</t>
  </si>
  <si>
    <t>1-9</t>
  </si>
  <si>
    <t>1-31</t>
  </si>
  <si>
    <t>1633839+3%走货</t>
  </si>
  <si>
    <t>1-15</t>
  </si>
  <si>
    <r>
      <rPr>
        <b/>
        <sz val="11"/>
        <color rgb="FFFF0000"/>
        <rFont val="Calibri"/>
        <charset val="0"/>
      </rPr>
      <t>1633838</t>
    </r>
    <r>
      <rPr>
        <b/>
        <sz val="11"/>
        <color rgb="FFFF0000"/>
        <rFont val="宋体"/>
        <charset val="0"/>
      </rPr>
      <t>俄罗斯单</t>
    </r>
  </si>
  <si>
    <t>1633837白俄罗斯单</t>
  </si>
  <si>
    <t>合计</t>
  </si>
  <si>
    <t>128CTN</t>
  </si>
  <si>
    <t>1763PCS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</si>
</sst>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8">
    <font>
      <sz val="10"/>
      <name val="Arial"/>
      <charset val="0"/>
    </font>
    <font>
      <b/>
      <sz val="12"/>
      <name val="宋体"/>
      <charset val="134"/>
    </font>
    <font>
      <b/>
      <sz val="10"/>
      <color indexed="8"/>
      <name val="Arial"/>
      <charset val="0"/>
    </font>
    <font>
      <b/>
      <sz val="10"/>
      <name val="Arial Narrow"/>
      <charset val="0"/>
    </font>
    <font>
      <b/>
      <sz val="16"/>
      <name val="Arial Narrow"/>
      <charset val="0"/>
    </font>
    <font>
      <sz val="12"/>
      <name val="宋体"/>
      <charset val="134"/>
    </font>
    <font>
      <sz val="12"/>
      <name val="Calibri"/>
      <charset val="0"/>
    </font>
    <font>
      <sz val="10"/>
      <name val="Calibri"/>
      <charset val="0"/>
    </font>
    <font>
      <b/>
      <sz val="12"/>
      <name val="Calibri"/>
      <charset val="0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0"/>
    </font>
    <font>
      <b/>
      <sz val="18"/>
      <name val="宋体"/>
      <charset val="0"/>
    </font>
    <font>
      <sz val="18"/>
      <name val="Arial"/>
      <charset val="0"/>
    </font>
    <font>
      <sz val="11"/>
      <name val="Arial"/>
      <charset val="0"/>
    </font>
    <font>
      <b/>
      <sz val="10"/>
      <name val="Arial"/>
      <charset val="0"/>
    </font>
    <font>
      <sz val="10"/>
      <color indexed="8"/>
      <name val="Arial"/>
      <charset val="0"/>
    </font>
    <font>
      <sz val="10"/>
      <name val="Arial Narrow"/>
      <charset val="0"/>
    </font>
    <font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9"/>
      <name val="宋体"/>
      <charset val="0"/>
    </font>
    <font>
      <b/>
      <sz val="11"/>
      <color rgb="FFFF0000"/>
      <name val="宋体"/>
      <charset val="0"/>
    </font>
    <font>
      <sz val="12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" fillId="0" borderId="0"/>
  </cellStyleXfs>
  <cellXfs count="173">
    <xf numFmtId="0" fontId="0" fillId="0" borderId="0" xfId="0"/>
    <xf numFmtId="0" fontId="0" fillId="2" borderId="0" xfId="0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49" applyFont="1" applyFill="1" applyAlignment="1">
      <alignment horizontal="center"/>
    </xf>
    <xf numFmtId="49" fontId="2" fillId="0" borderId="0" xfId="49" applyNumberFormat="1" applyFont="1" applyFill="1" applyAlignment="1">
      <alignment horizontal="center"/>
    </xf>
    <xf numFmtId="0" fontId="2" fillId="2" borderId="0" xfId="49" applyFont="1" applyFill="1" applyAlignment="1">
      <alignment horizontal="center"/>
    </xf>
    <xf numFmtId="49" fontId="2" fillId="2" borderId="0" xfId="49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2" borderId="3" xfId="0" applyNumberFormat="1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4" fillId="2" borderId="0" xfId="0" applyFont="1" applyFill="1"/>
    <xf numFmtId="0" fontId="15" fillId="0" borderId="0" xfId="0" applyFont="1"/>
    <xf numFmtId="176" fontId="1" fillId="0" borderId="0" xfId="0" applyNumberFormat="1" applyFont="1" applyFill="1" applyAlignment="1">
      <alignment horizontal="center"/>
    </xf>
    <xf numFmtId="176" fontId="2" fillId="0" borderId="0" xfId="49" applyNumberFormat="1" applyFont="1" applyFill="1" applyAlignment="1">
      <alignment horizontal="center"/>
    </xf>
    <xf numFmtId="176" fontId="3" fillId="0" borderId="0" xfId="0" applyNumberFormat="1" applyFont="1" applyFill="1" applyAlignment="1">
      <alignment vertical="center"/>
    </xf>
    <xf numFmtId="0" fontId="16" fillId="0" borderId="0" xfId="0" applyFont="1" applyFill="1" applyAlignment="1"/>
    <xf numFmtId="176" fontId="4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7" fillId="0" borderId="0" xfId="49" applyFont="1" applyFill="1" applyAlignment="1">
      <alignment horizontal="center"/>
    </xf>
    <xf numFmtId="49" fontId="17" fillId="0" borderId="0" xfId="49" applyNumberFormat="1" applyFont="1" applyFill="1" applyAlignment="1">
      <alignment horizont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 wrapText="1"/>
    </xf>
    <xf numFmtId="176" fontId="17" fillId="0" borderId="0" xfId="49" applyNumberFormat="1" applyFont="1" applyFill="1" applyAlignment="1">
      <alignment horizontal="center"/>
    </xf>
    <xf numFmtId="176" fontId="18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176" fontId="19" fillId="0" borderId="1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6" fillId="0" borderId="4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A1" sqref="A1:T7"/>
    </sheetView>
  </sheetViews>
  <sheetFormatPr defaultColWidth="9.78181818181818" defaultRowHeight="15"/>
  <cols>
    <col min="1" max="1" width="16" style="87" customWidth="1"/>
    <col min="2" max="2" width="30.1" style="87" customWidth="1"/>
    <col min="3" max="3" width="12.1" style="94" customWidth="1"/>
    <col min="4" max="4" width="13.0090909090909" style="93" customWidth="1"/>
    <col min="5" max="5" width="27.6636363636364" style="87" customWidth="1"/>
    <col min="6" max="11" width="9.1" style="93" customWidth="1"/>
    <col min="12" max="12" width="5.66363636363636" style="93" customWidth="1"/>
    <col min="13" max="13" width="9" style="93" customWidth="1"/>
    <col min="14" max="14" width="10" style="95" customWidth="1"/>
    <col min="15" max="15" width="8.66363636363636" style="87" customWidth="1"/>
    <col min="16" max="16" width="7.33636363636364" style="87" customWidth="1"/>
    <col min="17" max="17" width="8.55454545454545" style="87" customWidth="1"/>
    <col min="18" max="19" width="8.89090909090909" style="93" customWidth="1"/>
    <col min="20" max="20" width="10.3363636363636" style="93" customWidth="1"/>
    <col min="21" max="21" width="9" style="87" customWidth="1"/>
    <col min="22" max="16384" width="9.78181818181818" style="87"/>
  </cols>
  <sheetData>
    <row r="1" s="92" customFormat="1" spans="1:20">
      <c r="A1" s="166"/>
      <c r="B1" s="166"/>
      <c r="C1" s="167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70"/>
      <c r="O1" s="166"/>
      <c r="P1" s="166"/>
      <c r="Q1" s="166"/>
      <c r="R1" s="166"/>
      <c r="S1" s="166"/>
      <c r="T1" s="166"/>
    </row>
    <row r="2" s="92" customFormat="1" ht="12.5" spans="1:20">
      <c r="A2" s="96" t="s">
        <v>0</v>
      </c>
      <c r="B2" s="96"/>
      <c r="C2" s="97"/>
      <c r="D2" s="96"/>
      <c r="E2" s="96"/>
      <c r="F2" s="96"/>
      <c r="G2" s="96"/>
      <c r="H2" s="96"/>
      <c r="I2" s="96"/>
      <c r="J2" s="96"/>
      <c r="K2" s="96"/>
      <c r="L2" s="96"/>
      <c r="M2" s="96"/>
      <c r="N2" s="140"/>
      <c r="O2" s="96"/>
      <c r="P2" s="96"/>
      <c r="Q2" s="96"/>
      <c r="R2" s="96"/>
      <c r="S2" s="96"/>
      <c r="T2" s="96"/>
    </row>
    <row r="3" s="92" customFormat="1" ht="12.5" spans="1:20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="92" customFormat="1" ht="13" spans="1:16">
      <c r="A4" s="173" t="s">
        <v>2</v>
      </c>
      <c r="B4" s="98"/>
      <c r="C4" s="99"/>
      <c r="D4" s="98"/>
      <c r="E4" s="98"/>
      <c r="F4" s="98"/>
      <c r="G4" s="98"/>
      <c r="H4" s="98"/>
      <c r="I4" s="98"/>
      <c r="J4" s="98"/>
      <c r="K4" s="98"/>
      <c r="L4" s="98"/>
      <c r="M4" s="98"/>
      <c r="N4" s="141"/>
      <c r="O4" s="142"/>
      <c r="P4" s="142"/>
    </row>
    <row r="5" s="92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72"/>
      <c r="O5" s="12"/>
      <c r="P5" s="12"/>
      <c r="Q5" s="12"/>
      <c r="R5" s="12"/>
      <c r="S5" s="12"/>
      <c r="T5" s="12"/>
    </row>
    <row r="6" s="19" customFormat="1" ht="19.5" customHeight="1" spans="1:20">
      <c r="A6" s="15"/>
      <c r="B6" s="16"/>
      <c r="C6" s="17"/>
      <c r="D6" s="16"/>
      <c r="F6" s="20"/>
      <c r="G6" s="20"/>
      <c r="H6" s="20"/>
      <c r="I6" s="20"/>
      <c r="J6" s="20"/>
      <c r="K6" s="20"/>
      <c r="L6" s="20"/>
      <c r="M6" s="73" t="s">
        <v>4</v>
      </c>
      <c r="N6" s="74"/>
      <c r="O6" s="75"/>
      <c r="P6" s="76"/>
      <c r="Q6" s="76"/>
      <c r="R6" s="76"/>
      <c r="S6" s="76"/>
      <c r="T6" s="76"/>
    </row>
    <row r="7" s="87" customFormat="1" ht="15.5" spans="1:18">
      <c r="A7" s="21"/>
      <c r="B7" s="22"/>
      <c r="C7" s="23"/>
      <c r="D7" s="22"/>
      <c r="E7" s="22"/>
      <c r="F7" s="25"/>
      <c r="G7" s="25"/>
      <c r="H7" s="25"/>
      <c r="I7" s="25"/>
      <c r="J7" s="25"/>
      <c r="K7" s="77"/>
      <c r="L7" s="77"/>
      <c r="M7" s="78" t="s">
        <v>5</v>
      </c>
      <c r="N7" s="77"/>
      <c r="O7" s="75"/>
      <c r="P7" s="75"/>
      <c r="Q7" s="75"/>
      <c r="R7" s="86"/>
    </row>
    <row r="8" s="87" customFormat="1" ht="15.5" spans="1:21">
      <c r="A8" s="100"/>
      <c r="B8" s="101"/>
      <c r="C8" s="102"/>
      <c r="D8" s="101"/>
      <c r="E8" s="101"/>
      <c r="F8" s="100"/>
      <c r="G8" s="100"/>
      <c r="H8" s="100"/>
      <c r="I8" s="100"/>
      <c r="J8" s="100"/>
      <c r="K8" s="100"/>
      <c r="L8" s="101"/>
      <c r="M8" s="101"/>
      <c r="N8" s="100"/>
      <c r="O8" s="143" t="s">
        <v>6</v>
      </c>
      <c r="P8" s="144"/>
      <c r="Q8" s="144"/>
      <c r="R8" s="144"/>
      <c r="S8" s="144"/>
      <c r="T8" s="144"/>
      <c r="U8" s="156"/>
    </row>
    <row r="9" s="87" customFormat="1" spans="1:21">
      <c r="A9" s="103"/>
      <c r="B9" s="104"/>
      <c r="C9" s="105"/>
      <c r="D9" s="106"/>
      <c r="E9" s="106"/>
      <c r="F9" s="107"/>
      <c r="G9" s="107"/>
      <c r="H9" s="107"/>
      <c r="I9" s="107"/>
      <c r="J9" s="107"/>
      <c r="K9" s="107"/>
      <c r="L9" s="106"/>
      <c r="M9" s="145"/>
      <c r="N9" s="114"/>
      <c r="O9" s="146" t="s">
        <v>7</v>
      </c>
      <c r="P9" s="147"/>
      <c r="Q9" s="157"/>
      <c r="R9" s="106"/>
      <c r="S9" s="106"/>
      <c r="T9" s="106"/>
      <c r="U9" s="171"/>
    </row>
    <row r="10" s="87" customFormat="1" ht="43" spans="1:21">
      <c r="A10" s="108" t="s">
        <v>8</v>
      </c>
      <c r="B10" s="109" t="s">
        <v>9</v>
      </c>
      <c r="C10" s="105" t="s">
        <v>10</v>
      </c>
      <c r="D10" s="106" t="s">
        <v>11</v>
      </c>
      <c r="E10" s="110" t="s">
        <v>12</v>
      </c>
      <c r="F10" s="111"/>
      <c r="G10" s="111"/>
      <c r="H10" s="111"/>
      <c r="I10" s="111"/>
      <c r="J10" s="111"/>
      <c r="K10" s="111"/>
      <c r="L10" s="106" t="s">
        <v>13</v>
      </c>
      <c r="M10" s="145"/>
      <c r="N10" s="114"/>
      <c r="O10" s="109" t="s">
        <v>14</v>
      </c>
      <c r="P10" s="109" t="s">
        <v>15</v>
      </c>
      <c r="Q10" s="109" t="s">
        <v>16</v>
      </c>
      <c r="R10" s="110" t="s">
        <v>17</v>
      </c>
      <c r="S10" s="110" t="s">
        <v>18</v>
      </c>
      <c r="T10" s="110" t="s">
        <v>19</v>
      </c>
      <c r="U10" s="110" t="s">
        <v>20</v>
      </c>
    </row>
    <row r="11" s="87" customFormat="1" ht="57.5" spans="1:21">
      <c r="A11" s="112"/>
      <c r="B11" s="113"/>
      <c r="C11" s="114" t="s">
        <v>21</v>
      </c>
      <c r="D11" s="114" t="s">
        <v>22</v>
      </c>
      <c r="E11" s="106" t="s">
        <v>23</v>
      </c>
      <c r="F11" s="105" t="s">
        <v>24</v>
      </c>
      <c r="G11" s="105" t="s">
        <v>25</v>
      </c>
      <c r="H11" s="105" t="s">
        <v>26</v>
      </c>
      <c r="I11" s="105" t="s">
        <v>27</v>
      </c>
      <c r="J11" s="148" t="s">
        <v>28</v>
      </c>
      <c r="K11" s="148" t="s">
        <v>29</v>
      </c>
      <c r="L11" s="149" t="s">
        <v>30</v>
      </c>
      <c r="M11" s="149" t="s">
        <v>31</v>
      </c>
      <c r="N11" s="114" t="s">
        <v>32</v>
      </c>
      <c r="O11" s="113"/>
      <c r="P11" s="113"/>
      <c r="Q11" s="113"/>
      <c r="R11" s="106" t="s">
        <v>33</v>
      </c>
      <c r="S11" s="106" t="s">
        <v>33</v>
      </c>
      <c r="T11" s="106" t="s">
        <v>33</v>
      </c>
      <c r="U11" s="106" t="s">
        <v>33</v>
      </c>
    </row>
    <row r="12" s="87" customFormat="1" ht="25.95" customHeight="1" spans="1:21">
      <c r="A12" s="117"/>
      <c r="B12" s="115"/>
      <c r="C12" s="105"/>
      <c r="D12" s="116"/>
      <c r="E12" s="117"/>
      <c r="F12" s="115"/>
      <c r="G12" s="115"/>
      <c r="H12" s="115"/>
      <c r="I12" s="115"/>
      <c r="J12" s="115"/>
      <c r="K12" s="117"/>
      <c r="L12" s="131"/>
      <c r="M12" s="116"/>
      <c r="N12" s="131"/>
      <c r="O12" s="150"/>
      <c r="P12" s="150"/>
      <c r="Q12" s="115"/>
      <c r="R12" s="115"/>
      <c r="S12" s="150"/>
      <c r="T12" s="115"/>
      <c r="U12" s="159"/>
    </row>
    <row r="13" s="87" customFormat="1" ht="25.95" customHeight="1" spans="1:21">
      <c r="A13" s="117"/>
      <c r="B13" s="115"/>
      <c r="C13" s="105"/>
      <c r="D13" s="116"/>
      <c r="E13" s="117"/>
      <c r="F13" s="115"/>
      <c r="G13" s="115"/>
      <c r="H13" s="115"/>
      <c r="I13" s="115"/>
      <c r="J13" s="115"/>
      <c r="K13" s="117"/>
      <c r="L13" s="131"/>
      <c r="M13" s="116"/>
      <c r="N13" s="131"/>
      <c r="O13" s="150"/>
      <c r="P13" s="150"/>
      <c r="Q13" s="150"/>
      <c r="R13" s="115"/>
      <c r="S13" s="150"/>
      <c r="T13" s="115"/>
      <c r="U13" s="159"/>
    </row>
    <row r="14" s="87" customFormat="1" ht="25.95" customHeight="1" spans="1:21">
      <c r="A14" s="117"/>
      <c r="B14" s="115"/>
      <c r="C14" s="105"/>
      <c r="D14" s="116"/>
      <c r="E14" s="117"/>
      <c r="F14" s="115"/>
      <c r="G14" s="115"/>
      <c r="H14" s="115"/>
      <c r="I14" s="115"/>
      <c r="J14" s="115"/>
      <c r="K14" s="117"/>
      <c r="L14" s="131"/>
      <c r="M14" s="116"/>
      <c r="N14" s="131"/>
      <c r="O14" s="150"/>
      <c r="P14" s="150"/>
      <c r="Q14" s="150"/>
      <c r="R14" s="115"/>
      <c r="S14" s="150"/>
      <c r="T14" s="115"/>
      <c r="U14" s="159"/>
    </row>
    <row r="15" s="87" customFormat="1" ht="25.95" customHeight="1" spans="1:21">
      <c r="A15" s="117"/>
      <c r="B15" s="115"/>
      <c r="C15" s="105"/>
      <c r="D15" s="116"/>
      <c r="E15" s="117"/>
      <c r="F15" s="115"/>
      <c r="G15" s="115"/>
      <c r="H15" s="115"/>
      <c r="I15" s="115"/>
      <c r="J15" s="115"/>
      <c r="K15" s="117"/>
      <c r="L15" s="131"/>
      <c r="M15" s="116"/>
      <c r="N15" s="131"/>
      <c r="O15" s="150"/>
      <c r="P15" s="150"/>
      <c r="Q15" s="150"/>
      <c r="R15" s="115"/>
      <c r="S15" s="150"/>
      <c r="T15" s="115"/>
      <c r="U15" s="159"/>
    </row>
    <row r="16" s="87" customFormat="1" ht="15.5" spans="1:21">
      <c r="A16" s="38" t="s">
        <v>34</v>
      </c>
      <c r="B16" s="143"/>
      <c r="C16" s="168"/>
      <c r="D16" s="32"/>
      <c r="E16" s="143"/>
      <c r="F16" s="169"/>
      <c r="G16" s="169"/>
      <c r="H16" s="169"/>
      <c r="I16" s="169"/>
      <c r="J16" s="169"/>
      <c r="K16" s="169"/>
      <c r="L16" s="156"/>
      <c r="M16" s="162"/>
      <c r="N16" s="32"/>
      <c r="O16" s="143"/>
      <c r="P16" s="144"/>
      <c r="Q16" s="144"/>
      <c r="R16" s="172"/>
      <c r="S16" s="38"/>
      <c r="T16" s="106"/>
      <c r="U16" s="38"/>
    </row>
    <row r="17" s="87" customFormat="1" ht="15.5" spans="1:21">
      <c r="A17" s="100"/>
      <c r="B17" s="101"/>
      <c r="C17" s="102"/>
      <c r="D17" s="101"/>
      <c r="E17" s="101"/>
      <c r="F17" s="100"/>
      <c r="G17" s="100"/>
      <c r="H17" s="100"/>
      <c r="I17" s="100"/>
      <c r="J17" s="100"/>
      <c r="K17" s="100"/>
      <c r="L17" s="101"/>
      <c r="M17" s="101"/>
      <c r="N17" s="100"/>
      <c r="O17" s="143" t="s">
        <v>6</v>
      </c>
      <c r="P17" s="144"/>
      <c r="Q17" s="144"/>
      <c r="R17" s="144"/>
      <c r="S17" s="144"/>
      <c r="T17" s="144"/>
      <c r="U17" s="156"/>
    </row>
    <row r="18" s="87" customFormat="1" spans="1:21">
      <c r="A18" s="103"/>
      <c r="B18" s="104"/>
      <c r="C18" s="105"/>
      <c r="D18" s="106"/>
      <c r="E18" s="106"/>
      <c r="F18" s="107"/>
      <c r="G18" s="107"/>
      <c r="H18" s="107"/>
      <c r="I18" s="107"/>
      <c r="J18" s="107"/>
      <c r="K18" s="107"/>
      <c r="L18" s="106"/>
      <c r="M18" s="145"/>
      <c r="N18" s="114"/>
      <c r="O18" s="146" t="s">
        <v>7</v>
      </c>
      <c r="P18" s="147"/>
      <c r="Q18" s="157"/>
      <c r="R18" s="106"/>
      <c r="S18" s="106"/>
      <c r="T18" s="106"/>
      <c r="U18" s="171"/>
    </row>
    <row r="19" ht="43" spans="1:21">
      <c r="A19" s="108" t="s">
        <v>8</v>
      </c>
      <c r="B19" s="109" t="s">
        <v>9</v>
      </c>
      <c r="C19" s="105" t="s">
        <v>10</v>
      </c>
      <c r="D19" s="106" t="s">
        <v>11</v>
      </c>
      <c r="E19" s="110" t="s">
        <v>12</v>
      </c>
      <c r="F19" s="111"/>
      <c r="G19" s="111"/>
      <c r="H19" s="111"/>
      <c r="I19" s="111"/>
      <c r="J19" s="111"/>
      <c r="K19" s="111"/>
      <c r="L19" s="106" t="s">
        <v>13</v>
      </c>
      <c r="M19" s="145"/>
      <c r="N19" s="114"/>
      <c r="O19" s="109" t="s">
        <v>14</v>
      </c>
      <c r="P19" s="109" t="s">
        <v>15</v>
      </c>
      <c r="Q19" s="109" t="s">
        <v>16</v>
      </c>
      <c r="R19" s="110" t="s">
        <v>17</v>
      </c>
      <c r="S19" s="110" t="s">
        <v>18</v>
      </c>
      <c r="T19" s="110" t="s">
        <v>19</v>
      </c>
      <c r="U19" s="110" t="s">
        <v>20</v>
      </c>
    </row>
    <row r="20" ht="57.5" spans="1:21">
      <c r="A20" s="112"/>
      <c r="B20" s="113"/>
      <c r="C20" s="114" t="s">
        <v>21</v>
      </c>
      <c r="D20" s="114" t="s">
        <v>22</v>
      </c>
      <c r="E20" s="106" t="s">
        <v>23</v>
      </c>
      <c r="F20" s="105" t="s">
        <v>24</v>
      </c>
      <c r="G20" s="105" t="s">
        <v>25</v>
      </c>
      <c r="H20" s="105" t="s">
        <v>26</v>
      </c>
      <c r="I20" s="105" t="s">
        <v>27</v>
      </c>
      <c r="J20" s="148" t="s">
        <v>28</v>
      </c>
      <c r="K20" s="148" t="s">
        <v>29</v>
      </c>
      <c r="L20" s="149" t="s">
        <v>30</v>
      </c>
      <c r="M20" s="149" t="s">
        <v>31</v>
      </c>
      <c r="N20" s="114" t="s">
        <v>32</v>
      </c>
      <c r="O20" s="113"/>
      <c r="P20" s="113"/>
      <c r="Q20" s="113"/>
      <c r="R20" s="106" t="s">
        <v>33</v>
      </c>
      <c r="S20" s="106" t="s">
        <v>33</v>
      </c>
      <c r="T20" s="106" t="s">
        <v>33</v>
      </c>
      <c r="U20" s="106" t="s">
        <v>33</v>
      </c>
    </row>
    <row r="21" ht="15.5" spans="1:21">
      <c r="A21" s="117"/>
      <c r="B21" s="115"/>
      <c r="C21" s="105"/>
      <c r="D21" s="116"/>
      <c r="E21" s="117"/>
      <c r="F21" s="115"/>
      <c r="G21" s="115"/>
      <c r="H21" s="115"/>
      <c r="I21" s="115"/>
      <c r="J21" s="115"/>
      <c r="K21" s="117"/>
      <c r="L21" s="131"/>
      <c r="M21" s="116"/>
      <c r="N21" s="131"/>
      <c r="O21" s="150"/>
      <c r="P21" s="150"/>
      <c r="Q21" s="115"/>
      <c r="R21" s="115"/>
      <c r="S21" s="150"/>
      <c r="T21" s="115"/>
      <c r="U21" s="159"/>
    </row>
    <row r="22" ht="15.5" spans="1:21">
      <c r="A22" s="117"/>
      <c r="B22" s="115"/>
      <c r="C22" s="105"/>
      <c r="D22" s="116"/>
      <c r="E22" s="117"/>
      <c r="F22" s="115"/>
      <c r="G22" s="115"/>
      <c r="H22" s="115"/>
      <c r="I22" s="115"/>
      <c r="J22" s="115"/>
      <c r="K22" s="117"/>
      <c r="L22" s="131"/>
      <c r="M22" s="116"/>
      <c r="N22" s="131"/>
      <c r="O22" s="150"/>
      <c r="P22" s="150"/>
      <c r="Q22" s="150"/>
      <c r="R22" s="115"/>
      <c r="S22" s="150"/>
      <c r="T22" s="115"/>
      <c r="U22" s="159"/>
    </row>
    <row r="23" ht="15.5" spans="1:21">
      <c r="A23" s="117"/>
      <c r="B23" s="115"/>
      <c r="C23" s="105"/>
      <c r="D23" s="116"/>
      <c r="E23" s="117"/>
      <c r="F23" s="115"/>
      <c r="G23" s="115"/>
      <c r="H23" s="115"/>
      <c r="I23" s="115"/>
      <c r="J23" s="115"/>
      <c r="K23" s="117"/>
      <c r="L23" s="131"/>
      <c r="M23" s="116"/>
      <c r="N23" s="131"/>
      <c r="O23" s="150"/>
      <c r="P23" s="150"/>
      <c r="Q23" s="150"/>
      <c r="R23" s="115"/>
      <c r="S23" s="150"/>
      <c r="T23" s="115"/>
      <c r="U23" s="159"/>
    </row>
    <row r="24" ht="15.5" spans="1:21">
      <c r="A24" s="117"/>
      <c r="B24" s="115"/>
      <c r="C24" s="105"/>
      <c r="D24" s="116"/>
      <c r="E24" s="117"/>
      <c r="F24" s="115"/>
      <c r="G24" s="115"/>
      <c r="H24" s="115"/>
      <c r="I24" s="115"/>
      <c r="J24" s="115"/>
      <c r="K24" s="117"/>
      <c r="L24" s="131"/>
      <c r="M24" s="116"/>
      <c r="N24" s="131"/>
      <c r="O24" s="150"/>
      <c r="P24" s="150"/>
      <c r="Q24" s="150"/>
      <c r="R24" s="115"/>
      <c r="S24" s="150"/>
      <c r="T24" s="115"/>
      <c r="U24" s="159"/>
    </row>
    <row r="25" ht="15.5" spans="1:21">
      <c r="A25" s="38" t="s">
        <v>34</v>
      </c>
      <c r="B25" s="143"/>
      <c r="C25" s="168"/>
      <c r="D25" s="32"/>
      <c r="E25" s="143"/>
      <c r="F25" s="169"/>
      <c r="G25" s="169"/>
      <c r="H25" s="169"/>
      <c r="I25" s="169"/>
      <c r="J25" s="169"/>
      <c r="K25" s="169"/>
      <c r="L25" s="156"/>
      <c r="M25" s="162"/>
      <c r="N25" s="32"/>
      <c r="O25" s="143"/>
      <c r="P25" s="144"/>
      <c r="Q25" s="144"/>
      <c r="R25" s="172"/>
      <c r="S25" s="38"/>
      <c r="T25" s="106"/>
      <c r="U25" s="38"/>
    </row>
    <row r="26" ht="15.5" spans="1:21">
      <c r="A26" s="100"/>
      <c r="B26" s="101"/>
      <c r="C26" s="102"/>
      <c r="D26" s="101"/>
      <c r="E26" s="101"/>
      <c r="F26" s="100"/>
      <c r="G26" s="100"/>
      <c r="H26" s="100"/>
      <c r="I26" s="100"/>
      <c r="J26" s="100"/>
      <c r="K26" s="100"/>
      <c r="L26" s="101"/>
      <c r="M26" s="101"/>
      <c r="N26" s="100"/>
      <c r="O26" s="143" t="s">
        <v>6</v>
      </c>
      <c r="P26" s="144"/>
      <c r="Q26" s="144"/>
      <c r="R26" s="144"/>
      <c r="S26" s="144"/>
      <c r="T26" s="144"/>
      <c r="U26" s="156"/>
    </row>
    <row r="27" spans="1:21">
      <c r="A27" s="103"/>
      <c r="B27" s="104"/>
      <c r="C27" s="105"/>
      <c r="D27" s="106"/>
      <c r="E27" s="106"/>
      <c r="F27" s="107"/>
      <c r="G27" s="107"/>
      <c r="H27" s="107"/>
      <c r="I27" s="107"/>
      <c r="J27" s="107"/>
      <c r="K27" s="107"/>
      <c r="L27" s="106"/>
      <c r="M27" s="145"/>
      <c r="N27" s="114"/>
      <c r="O27" s="146" t="s">
        <v>7</v>
      </c>
      <c r="P27" s="147"/>
      <c r="Q27" s="157"/>
      <c r="R27" s="106"/>
      <c r="S27" s="106"/>
      <c r="T27" s="106"/>
      <c r="U27" s="171"/>
    </row>
    <row r="28" ht="43" spans="1:21">
      <c r="A28" s="108" t="s">
        <v>8</v>
      </c>
      <c r="B28" s="109" t="s">
        <v>9</v>
      </c>
      <c r="C28" s="105" t="s">
        <v>10</v>
      </c>
      <c r="D28" s="106" t="s">
        <v>11</v>
      </c>
      <c r="E28" s="110" t="s">
        <v>12</v>
      </c>
      <c r="F28" s="111"/>
      <c r="G28" s="111"/>
      <c r="H28" s="111"/>
      <c r="I28" s="111"/>
      <c r="J28" s="111"/>
      <c r="K28" s="111"/>
      <c r="L28" s="106" t="s">
        <v>13</v>
      </c>
      <c r="M28" s="145"/>
      <c r="N28" s="114"/>
      <c r="O28" s="109" t="s">
        <v>14</v>
      </c>
      <c r="P28" s="109" t="s">
        <v>15</v>
      </c>
      <c r="Q28" s="109" t="s">
        <v>16</v>
      </c>
      <c r="R28" s="110" t="s">
        <v>17</v>
      </c>
      <c r="S28" s="110" t="s">
        <v>18</v>
      </c>
      <c r="T28" s="110" t="s">
        <v>19</v>
      </c>
      <c r="U28" s="110" t="s">
        <v>20</v>
      </c>
    </row>
    <row r="29" ht="57.5" spans="1:21">
      <c r="A29" s="112"/>
      <c r="B29" s="113"/>
      <c r="C29" s="114" t="s">
        <v>21</v>
      </c>
      <c r="D29" s="114" t="s">
        <v>22</v>
      </c>
      <c r="E29" s="106" t="s">
        <v>23</v>
      </c>
      <c r="F29" s="105" t="s">
        <v>24</v>
      </c>
      <c r="G29" s="105" t="s">
        <v>25</v>
      </c>
      <c r="H29" s="105" t="s">
        <v>26</v>
      </c>
      <c r="I29" s="105" t="s">
        <v>27</v>
      </c>
      <c r="J29" s="148" t="s">
        <v>28</v>
      </c>
      <c r="K29" s="148" t="s">
        <v>29</v>
      </c>
      <c r="L29" s="149" t="s">
        <v>30</v>
      </c>
      <c r="M29" s="149" t="s">
        <v>31</v>
      </c>
      <c r="N29" s="114" t="s">
        <v>32</v>
      </c>
      <c r="O29" s="113"/>
      <c r="P29" s="113"/>
      <c r="Q29" s="113"/>
      <c r="R29" s="106" t="s">
        <v>33</v>
      </c>
      <c r="S29" s="106" t="s">
        <v>33</v>
      </c>
      <c r="T29" s="106" t="s">
        <v>33</v>
      </c>
      <c r="U29" s="106" t="s">
        <v>33</v>
      </c>
    </row>
    <row r="30" ht="15.5" spans="1:21">
      <c r="A30" s="117"/>
      <c r="B30" s="115"/>
      <c r="C30" s="105"/>
      <c r="D30" s="116"/>
      <c r="E30" s="117"/>
      <c r="F30" s="115"/>
      <c r="G30" s="115"/>
      <c r="H30" s="115"/>
      <c r="I30" s="115"/>
      <c r="J30" s="115"/>
      <c r="K30" s="117"/>
      <c r="L30" s="131"/>
      <c r="M30" s="116"/>
      <c r="N30" s="131"/>
      <c r="O30" s="150"/>
      <c r="P30" s="150"/>
      <c r="Q30" s="115"/>
      <c r="R30" s="115"/>
      <c r="S30" s="150"/>
      <c r="T30" s="115"/>
      <c r="U30" s="159"/>
    </row>
    <row r="31" ht="15.5" spans="1:21">
      <c r="A31" s="117"/>
      <c r="B31" s="115"/>
      <c r="C31" s="105"/>
      <c r="D31" s="116"/>
      <c r="E31" s="117"/>
      <c r="F31" s="115"/>
      <c r="G31" s="115"/>
      <c r="H31" s="115"/>
      <c r="I31" s="115"/>
      <c r="J31" s="115"/>
      <c r="K31" s="117"/>
      <c r="L31" s="131"/>
      <c r="M31" s="116"/>
      <c r="N31" s="131"/>
      <c r="O31" s="150"/>
      <c r="P31" s="150"/>
      <c r="Q31" s="150"/>
      <c r="R31" s="115"/>
      <c r="S31" s="150"/>
      <c r="T31" s="115"/>
      <c r="U31" s="159"/>
    </row>
    <row r="32" ht="15.5" spans="1:21">
      <c r="A32" s="117"/>
      <c r="B32" s="115"/>
      <c r="C32" s="105"/>
      <c r="D32" s="116"/>
      <c r="E32" s="117"/>
      <c r="F32" s="115"/>
      <c r="G32" s="115"/>
      <c r="H32" s="115"/>
      <c r="I32" s="115"/>
      <c r="J32" s="115"/>
      <c r="K32" s="117"/>
      <c r="L32" s="131"/>
      <c r="M32" s="116"/>
      <c r="N32" s="131"/>
      <c r="O32" s="150"/>
      <c r="P32" s="150"/>
      <c r="Q32" s="150"/>
      <c r="R32" s="115"/>
      <c r="S32" s="150"/>
      <c r="T32" s="115"/>
      <c r="U32" s="159"/>
    </row>
    <row r="33" ht="15.5" spans="1:21">
      <c r="A33" s="117"/>
      <c r="B33" s="115"/>
      <c r="C33" s="105"/>
      <c r="D33" s="116"/>
      <c r="E33" s="117"/>
      <c r="F33" s="115"/>
      <c r="G33" s="115"/>
      <c r="H33" s="115"/>
      <c r="I33" s="115"/>
      <c r="J33" s="115"/>
      <c r="K33" s="117"/>
      <c r="L33" s="131"/>
      <c r="M33" s="116"/>
      <c r="N33" s="131"/>
      <c r="O33" s="150"/>
      <c r="P33" s="150"/>
      <c r="Q33" s="150"/>
      <c r="R33" s="115"/>
      <c r="S33" s="150"/>
      <c r="T33" s="115"/>
      <c r="U33" s="159"/>
    </row>
    <row r="34" ht="15.5" spans="1:21">
      <c r="A34" s="38" t="s">
        <v>34</v>
      </c>
      <c r="B34" s="143"/>
      <c r="C34" s="168"/>
      <c r="D34" s="32"/>
      <c r="E34" s="143"/>
      <c r="F34" s="169"/>
      <c r="G34" s="169"/>
      <c r="H34" s="169"/>
      <c r="I34" s="169"/>
      <c r="J34" s="169"/>
      <c r="K34" s="169"/>
      <c r="L34" s="156"/>
      <c r="M34" s="162"/>
      <c r="N34" s="32"/>
      <c r="O34" s="143"/>
      <c r="P34" s="144"/>
      <c r="Q34" s="144"/>
      <c r="R34" s="172"/>
      <c r="S34" s="38"/>
      <c r="T34" s="106"/>
      <c r="U34" s="38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5"/>
  <sheetViews>
    <sheetView zoomScale="80" zoomScaleNormal="80" topLeftCell="A175" workbookViewId="0">
      <selection activeCell="A148" sqref="A148:U195"/>
    </sheetView>
  </sheetViews>
  <sheetFormatPr defaultColWidth="9.78181818181818" defaultRowHeight="15"/>
  <cols>
    <col min="1" max="1" width="16" style="87" customWidth="1"/>
    <col min="2" max="2" width="30.1" style="87" customWidth="1"/>
    <col min="3" max="3" width="12.1" style="94" customWidth="1"/>
    <col min="4" max="4" width="13.0090909090909" style="93" customWidth="1"/>
    <col min="5" max="5" width="27.6636363636364" style="87" customWidth="1"/>
    <col min="6" max="11" width="9.1" style="93" customWidth="1"/>
    <col min="12" max="12" width="5.66363636363636" style="93" customWidth="1"/>
    <col min="13" max="13" width="9" style="93" customWidth="1"/>
    <col min="14" max="14" width="10" style="95" customWidth="1"/>
    <col min="15" max="15" width="8.66363636363636" style="87" customWidth="1"/>
    <col min="16" max="16" width="7.33636363636364" style="87" customWidth="1"/>
    <col min="17" max="17" width="8.55454545454545" style="87" customWidth="1"/>
    <col min="18" max="19" width="8.89090909090909" style="93" customWidth="1"/>
    <col min="20" max="20" width="10.3363636363636" style="93" customWidth="1"/>
    <col min="21" max="21" width="9" style="87" customWidth="1"/>
    <col min="22" max="16384" width="9.78181818181818" style="87"/>
  </cols>
  <sheetData>
    <row r="1" s="92" customFormat="1" ht="12.5" spans="1:20">
      <c r="A1" s="96" t="s">
        <v>0</v>
      </c>
      <c r="B1" s="96"/>
      <c r="C1" s="97"/>
      <c r="D1" s="96"/>
      <c r="E1" s="96"/>
      <c r="F1" s="96"/>
      <c r="G1" s="96"/>
      <c r="H1" s="96"/>
      <c r="I1" s="96"/>
      <c r="J1" s="96"/>
      <c r="K1" s="96"/>
      <c r="L1" s="96"/>
      <c r="M1" s="96"/>
      <c r="N1" s="140"/>
      <c r="O1" s="96"/>
      <c r="P1" s="96"/>
      <c r="Q1" s="96"/>
      <c r="R1" s="96"/>
      <c r="S1" s="96"/>
      <c r="T1" s="96"/>
    </row>
    <row r="2" s="92" customFormat="1" ht="12.5" spans="1:20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="92" customFormat="1" ht="13" spans="1:16">
      <c r="A3" s="173" t="s">
        <v>2</v>
      </c>
      <c r="B3" s="98"/>
      <c r="C3" s="99"/>
      <c r="D3" s="98"/>
      <c r="E3" s="98"/>
      <c r="F3" s="98"/>
      <c r="G3" s="98"/>
      <c r="H3" s="98"/>
      <c r="I3" s="98"/>
      <c r="J3" s="98"/>
      <c r="K3" s="98"/>
      <c r="L3" s="98"/>
      <c r="M3" s="98"/>
      <c r="N3" s="141"/>
      <c r="O3" s="142"/>
      <c r="P3" s="142"/>
    </row>
    <row r="4" s="92" customFormat="1" ht="20" spans="1:20">
      <c r="A4" s="12" t="s">
        <v>3</v>
      </c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72"/>
      <c r="O4" s="12"/>
      <c r="P4" s="12"/>
      <c r="Q4" s="12"/>
      <c r="R4" s="12"/>
      <c r="S4" s="12"/>
      <c r="T4" s="12"/>
    </row>
    <row r="5" s="19" customFormat="1" ht="19.5" customHeight="1" spans="1:20">
      <c r="A5" s="15"/>
      <c r="B5" s="16"/>
      <c r="C5" s="17"/>
      <c r="D5" s="16"/>
      <c r="F5" s="20"/>
      <c r="G5" s="20"/>
      <c r="H5" s="20"/>
      <c r="I5" s="20"/>
      <c r="J5" s="20"/>
      <c r="K5" s="20"/>
      <c r="L5" s="20"/>
      <c r="M5" s="73" t="s">
        <v>4</v>
      </c>
      <c r="N5" s="74"/>
      <c r="O5" s="75"/>
      <c r="P5" s="76"/>
      <c r="Q5" s="76"/>
      <c r="R5" s="76"/>
      <c r="S5" s="76"/>
      <c r="T5" s="76"/>
    </row>
    <row r="6" s="87" customFormat="1" ht="15.5" spans="1:18">
      <c r="A6" s="21"/>
      <c r="B6" s="22"/>
      <c r="C6" s="23"/>
      <c r="D6" s="22"/>
      <c r="E6" s="22"/>
      <c r="F6" s="25"/>
      <c r="G6" s="25"/>
      <c r="H6" s="25"/>
      <c r="I6" s="25"/>
      <c r="J6" s="25"/>
      <c r="K6" s="77"/>
      <c r="L6" s="77"/>
      <c r="M6" s="78" t="s">
        <v>5</v>
      </c>
      <c r="N6" s="77"/>
      <c r="O6" s="75"/>
      <c r="P6" s="75"/>
      <c r="Q6" s="75"/>
      <c r="R6" s="86"/>
    </row>
    <row r="7" s="93" customFormat="1" ht="15.5" spans="1:21">
      <c r="A7" s="100"/>
      <c r="B7" s="101"/>
      <c r="C7" s="102"/>
      <c r="D7" s="101"/>
      <c r="E7" s="101"/>
      <c r="F7" s="100"/>
      <c r="G7" s="100"/>
      <c r="H7" s="100"/>
      <c r="I7" s="100"/>
      <c r="J7" s="100"/>
      <c r="K7" s="100"/>
      <c r="L7" s="101"/>
      <c r="M7" s="101"/>
      <c r="N7" s="100"/>
      <c r="O7" s="143" t="s">
        <v>35</v>
      </c>
      <c r="P7" s="144"/>
      <c r="Q7" s="144"/>
      <c r="R7" s="144"/>
      <c r="S7" s="144"/>
      <c r="T7" s="144"/>
      <c r="U7" s="156"/>
    </row>
    <row r="8" s="93" customFormat="1" spans="1:21">
      <c r="A8" s="103"/>
      <c r="B8" s="104"/>
      <c r="C8" s="105"/>
      <c r="D8" s="106"/>
      <c r="E8" s="106"/>
      <c r="F8" s="107"/>
      <c r="G8" s="107"/>
      <c r="H8" s="107"/>
      <c r="I8" s="107"/>
      <c r="J8" s="107"/>
      <c r="K8" s="107"/>
      <c r="L8" s="106"/>
      <c r="M8" s="145"/>
      <c r="N8" s="114"/>
      <c r="O8" s="146" t="s">
        <v>36</v>
      </c>
      <c r="P8" s="147"/>
      <c r="Q8" s="157"/>
      <c r="R8" s="106"/>
      <c r="S8" s="106"/>
      <c r="T8" s="106"/>
      <c r="U8" s="158"/>
    </row>
    <row r="9" s="93" customFormat="1" ht="29" spans="1:21">
      <c r="A9" s="108" t="s">
        <v>37</v>
      </c>
      <c r="B9" s="109" t="s">
        <v>38</v>
      </c>
      <c r="C9" s="105" t="s">
        <v>39</v>
      </c>
      <c r="D9" s="106" t="s">
        <v>39</v>
      </c>
      <c r="E9" s="110" t="s">
        <v>40</v>
      </c>
      <c r="F9" s="111"/>
      <c r="G9" s="111"/>
      <c r="H9" s="111"/>
      <c r="I9" s="111"/>
      <c r="J9" s="111"/>
      <c r="K9" s="111"/>
      <c r="L9" s="106" t="s">
        <v>41</v>
      </c>
      <c r="M9" s="145"/>
      <c r="N9" s="114"/>
      <c r="O9" s="109" t="s">
        <v>42</v>
      </c>
      <c r="P9" s="109" t="s">
        <v>43</v>
      </c>
      <c r="Q9" s="109" t="s">
        <v>44</v>
      </c>
      <c r="R9" s="110" t="s">
        <v>45</v>
      </c>
      <c r="S9" s="110" t="s">
        <v>46</v>
      </c>
      <c r="T9" s="110" t="s">
        <v>47</v>
      </c>
      <c r="U9" s="110" t="s">
        <v>48</v>
      </c>
    </row>
    <row r="10" s="93" customFormat="1" ht="43.5" spans="1:21">
      <c r="A10" s="112"/>
      <c r="B10" s="113"/>
      <c r="C10" s="114" t="s">
        <v>21</v>
      </c>
      <c r="D10" s="114" t="s">
        <v>22</v>
      </c>
      <c r="E10" s="106" t="s">
        <v>23</v>
      </c>
      <c r="F10" s="105" t="s">
        <v>24</v>
      </c>
      <c r="G10" s="105" t="s">
        <v>25</v>
      </c>
      <c r="H10" s="105" t="s">
        <v>26</v>
      </c>
      <c r="I10" s="105" t="s">
        <v>27</v>
      </c>
      <c r="J10" s="148" t="s">
        <v>28</v>
      </c>
      <c r="K10" s="148" t="s">
        <v>29</v>
      </c>
      <c r="L10" s="114" t="s">
        <v>22</v>
      </c>
      <c r="M10" s="149" t="s">
        <v>49</v>
      </c>
      <c r="N10" s="114" t="s">
        <v>50</v>
      </c>
      <c r="O10" s="113"/>
      <c r="P10" s="113"/>
      <c r="Q10" s="113"/>
      <c r="R10" s="106" t="s">
        <v>33</v>
      </c>
      <c r="S10" s="106" t="s">
        <v>33</v>
      </c>
      <c r="T10" s="106" t="s">
        <v>33</v>
      </c>
      <c r="U10" s="106" t="s">
        <v>33</v>
      </c>
    </row>
    <row r="11" s="93" customFormat="1" ht="25.95" customHeight="1" spans="1:21">
      <c r="A11" s="115">
        <v>1593896</v>
      </c>
      <c r="B11" s="115" t="s">
        <v>51</v>
      </c>
      <c r="C11" s="105" t="s">
        <v>52</v>
      </c>
      <c r="D11" s="116">
        <v>14</v>
      </c>
      <c r="E11" s="117" t="s">
        <v>53</v>
      </c>
      <c r="F11" s="115">
        <v>1</v>
      </c>
      <c r="G11" s="115">
        <v>3</v>
      </c>
      <c r="H11" s="115">
        <v>3</v>
      </c>
      <c r="I11" s="115">
        <v>2</v>
      </c>
      <c r="J11" s="115">
        <v>1</v>
      </c>
      <c r="K11" s="117">
        <v>1</v>
      </c>
      <c r="L11" s="131">
        <v>11</v>
      </c>
      <c r="M11" s="116">
        <v>3</v>
      </c>
      <c r="N11" s="131">
        <v>462</v>
      </c>
      <c r="O11" s="150">
        <v>0.6</v>
      </c>
      <c r="P11" s="150">
        <v>0.4</v>
      </c>
      <c r="Q11" s="115">
        <v>0.35</v>
      </c>
      <c r="R11" s="115"/>
      <c r="S11" s="150"/>
      <c r="T11" s="115">
        <v>6.3</v>
      </c>
      <c r="U11" s="159">
        <v>88.2</v>
      </c>
    </row>
    <row r="12" s="93" customFormat="1" ht="25.95" customHeight="1" spans="1:21">
      <c r="A12" s="115">
        <v>1593896</v>
      </c>
      <c r="B12" s="115" t="s">
        <v>51</v>
      </c>
      <c r="C12" s="105" t="s">
        <v>54</v>
      </c>
      <c r="D12" s="116">
        <v>2</v>
      </c>
      <c r="E12" s="117" t="s">
        <v>53</v>
      </c>
      <c r="F12" s="115">
        <v>1</v>
      </c>
      <c r="G12" s="115">
        <v>3</v>
      </c>
      <c r="H12" s="115">
        <v>3</v>
      </c>
      <c r="I12" s="115">
        <v>2</v>
      </c>
      <c r="J12" s="115">
        <v>1</v>
      </c>
      <c r="K12" s="117">
        <v>1</v>
      </c>
      <c r="L12" s="131">
        <v>11</v>
      </c>
      <c r="M12" s="116">
        <v>2</v>
      </c>
      <c r="N12" s="131">
        <v>44</v>
      </c>
      <c r="O12" s="150">
        <v>0.6</v>
      </c>
      <c r="P12" s="150">
        <v>0.4</v>
      </c>
      <c r="Q12" s="150">
        <v>0.25</v>
      </c>
      <c r="R12" s="115"/>
      <c r="S12" s="150"/>
      <c r="T12" s="115">
        <v>4.2</v>
      </c>
      <c r="U12" s="159">
        <v>8.4</v>
      </c>
    </row>
    <row r="13" s="93" customFormat="1" ht="25.95" customHeight="1" spans="1:21">
      <c r="A13" s="115">
        <v>1593896</v>
      </c>
      <c r="B13" s="115" t="s">
        <v>51</v>
      </c>
      <c r="C13" s="105" t="s">
        <v>52</v>
      </c>
      <c r="D13" s="116">
        <v>14</v>
      </c>
      <c r="E13" s="117" t="s">
        <v>55</v>
      </c>
      <c r="F13" s="115">
        <v>1</v>
      </c>
      <c r="G13" s="115">
        <v>3</v>
      </c>
      <c r="H13" s="115">
        <v>3</v>
      </c>
      <c r="I13" s="115">
        <v>2</v>
      </c>
      <c r="J13" s="115">
        <v>1</v>
      </c>
      <c r="K13" s="117">
        <v>1</v>
      </c>
      <c r="L13" s="131">
        <v>11</v>
      </c>
      <c r="M13" s="116">
        <v>3</v>
      </c>
      <c r="N13" s="131">
        <v>462</v>
      </c>
      <c r="O13" s="150">
        <v>0.6</v>
      </c>
      <c r="P13" s="150">
        <v>0.4</v>
      </c>
      <c r="Q13" s="115">
        <v>0.35</v>
      </c>
      <c r="R13" s="115"/>
      <c r="S13" s="150"/>
      <c r="T13" s="115">
        <v>6.3</v>
      </c>
      <c r="U13" s="159">
        <v>88.2</v>
      </c>
    </row>
    <row r="14" s="93" customFormat="1" ht="15.5" spans="1:21">
      <c r="A14" s="118" t="s">
        <v>34</v>
      </c>
      <c r="B14" s="119"/>
      <c r="C14" s="120"/>
      <c r="D14" s="121">
        <v>30</v>
      </c>
      <c r="E14" s="119"/>
      <c r="F14" s="122"/>
      <c r="G14" s="122"/>
      <c r="H14" s="122"/>
      <c r="I14" s="122"/>
      <c r="J14" s="122"/>
      <c r="K14" s="122"/>
      <c r="L14" s="151"/>
      <c r="M14" s="152"/>
      <c r="N14" s="121">
        <v>968</v>
      </c>
      <c r="O14" s="119"/>
      <c r="P14" s="153"/>
      <c r="Q14" s="153"/>
      <c r="R14" s="160"/>
      <c r="S14" s="118"/>
      <c r="T14" s="161"/>
      <c r="U14" s="118">
        <f>SUM(U11:U13)</f>
        <v>184.8</v>
      </c>
    </row>
    <row r="15" s="93" customFormat="1" spans="1:21">
      <c r="A15" s="123" t="s">
        <v>56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</row>
    <row r="16" s="93" customFormat="1" ht="15.5" spans="1:21">
      <c r="A16" s="100"/>
      <c r="B16" s="101"/>
      <c r="C16" s="102"/>
      <c r="D16" s="101"/>
      <c r="E16" s="101"/>
      <c r="F16" s="100"/>
      <c r="G16" s="100"/>
      <c r="H16" s="100"/>
      <c r="I16" s="100"/>
      <c r="J16" s="100"/>
      <c r="K16" s="100"/>
      <c r="L16" s="101"/>
      <c r="M16" s="101"/>
      <c r="N16" s="100"/>
      <c r="O16" s="143" t="s">
        <v>35</v>
      </c>
      <c r="P16" s="144"/>
      <c r="Q16" s="144"/>
      <c r="R16" s="144"/>
      <c r="S16" s="144"/>
      <c r="T16" s="144"/>
      <c r="U16" s="156"/>
    </row>
    <row r="17" s="93" customFormat="1" spans="1:21">
      <c r="A17" s="103"/>
      <c r="B17" s="104"/>
      <c r="C17" s="105"/>
      <c r="D17" s="106"/>
      <c r="E17" s="106"/>
      <c r="F17" s="107"/>
      <c r="G17" s="107"/>
      <c r="H17" s="107"/>
      <c r="I17" s="107"/>
      <c r="J17" s="107"/>
      <c r="K17" s="107"/>
      <c r="L17" s="106"/>
      <c r="M17" s="145"/>
      <c r="N17" s="114"/>
      <c r="O17" s="146" t="s">
        <v>36</v>
      </c>
      <c r="P17" s="147"/>
      <c r="Q17" s="157"/>
      <c r="R17" s="106"/>
      <c r="S17" s="106"/>
      <c r="T17" s="106"/>
      <c r="U17" s="158"/>
    </row>
    <row r="18" s="93" customFormat="1" ht="29" spans="1:21">
      <c r="A18" s="108" t="s">
        <v>37</v>
      </c>
      <c r="B18" s="109" t="s">
        <v>38</v>
      </c>
      <c r="C18" s="105" t="s">
        <v>39</v>
      </c>
      <c r="D18" s="106" t="s">
        <v>39</v>
      </c>
      <c r="E18" s="110" t="s">
        <v>40</v>
      </c>
      <c r="F18" s="111"/>
      <c r="G18" s="111"/>
      <c r="H18" s="111"/>
      <c r="I18" s="111"/>
      <c r="J18" s="111"/>
      <c r="K18" s="111"/>
      <c r="L18" s="106" t="s">
        <v>41</v>
      </c>
      <c r="M18" s="145"/>
      <c r="N18" s="114"/>
      <c r="O18" s="109" t="s">
        <v>42</v>
      </c>
      <c r="P18" s="109" t="s">
        <v>43</v>
      </c>
      <c r="Q18" s="109" t="s">
        <v>44</v>
      </c>
      <c r="R18" s="110" t="s">
        <v>45</v>
      </c>
      <c r="S18" s="110" t="s">
        <v>46</v>
      </c>
      <c r="T18" s="110" t="s">
        <v>47</v>
      </c>
      <c r="U18" s="110" t="s">
        <v>48</v>
      </c>
    </row>
    <row r="19" s="93" customFormat="1" ht="43.5" spans="1:21">
      <c r="A19" s="112"/>
      <c r="B19" s="113"/>
      <c r="C19" s="114" t="s">
        <v>21</v>
      </c>
      <c r="D19" s="114" t="s">
        <v>22</v>
      </c>
      <c r="E19" s="106" t="s">
        <v>23</v>
      </c>
      <c r="F19" s="105" t="s">
        <v>25</v>
      </c>
      <c r="G19" s="105" t="s">
        <v>26</v>
      </c>
      <c r="H19" s="105" t="s">
        <v>27</v>
      </c>
      <c r="I19" s="105" t="s">
        <v>28</v>
      </c>
      <c r="J19" s="148" t="s">
        <v>57</v>
      </c>
      <c r="K19" s="148"/>
      <c r="L19" s="114" t="s">
        <v>22</v>
      </c>
      <c r="M19" s="149" t="s">
        <v>49</v>
      </c>
      <c r="N19" s="114" t="s">
        <v>50</v>
      </c>
      <c r="O19" s="113"/>
      <c r="P19" s="113"/>
      <c r="Q19" s="113"/>
      <c r="R19" s="106" t="s">
        <v>33</v>
      </c>
      <c r="S19" s="106" t="s">
        <v>33</v>
      </c>
      <c r="T19" s="106" t="s">
        <v>33</v>
      </c>
      <c r="U19" s="106" t="s">
        <v>33</v>
      </c>
    </row>
    <row r="20" s="93" customFormat="1" ht="15.5" spans="1:21">
      <c r="A20" s="115">
        <v>1593897</v>
      </c>
      <c r="B20" s="115" t="s">
        <v>51</v>
      </c>
      <c r="C20" s="105" t="s">
        <v>58</v>
      </c>
      <c r="D20" s="116">
        <v>3</v>
      </c>
      <c r="E20" s="117" t="s">
        <v>53</v>
      </c>
      <c r="F20" s="115">
        <v>1</v>
      </c>
      <c r="G20" s="115">
        <v>3</v>
      </c>
      <c r="H20" s="115">
        <v>3</v>
      </c>
      <c r="I20" s="115">
        <v>2</v>
      </c>
      <c r="J20" s="115">
        <v>1</v>
      </c>
      <c r="K20" s="117">
        <v>1</v>
      </c>
      <c r="L20" s="131">
        <v>11</v>
      </c>
      <c r="M20" s="116">
        <v>3</v>
      </c>
      <c r="N20" s="131">
        <v>99</v>
      </c>
      <c r="O20" s="150">
        <v>0.6</v>
      </c>
      <c r="P20" s="150">
        <v>0.4</v>
      </c>
      <c r="Q20" s="115">
        <v>0.35</v>
      </c>
      <c r="R20" s="115"/>
      <c r="S20" s="150"/>
      <c r="T20" s="115">
        <v>6.3</v>
      </c>
      <c r="U20" s="159">
        <v>18.9</v>
      </c>
    </row>
    <row r="21" s="93" customFormat="1" ht="15.5" spans="1:21">
      <c r="A21" s="115">
        <v>1593897</v>
      </c>
      <c r="B21" s="115" t="s">
        <v>51</v>
      </c>
      <c r="C21" s="105" t="s">
        <v>59</v>
      </c>
      <c r="D21" s="116">
        <v>1</v>
      </c>
      <c r="E21" s="117" t="s">
        <v>53</v>
      </c>
      <c r="F21" s="115">
        <v>1</v>
      </c>
      <c r="G21" s="115">
        <v>3</v>
      </c>
      <c r="H21" s="115">
        <v>3</v>
      </c>
      <c r="I21" s="115">
        <v>2</v>
      </c>
      <c r="J21" s="115">
        <v>1</v>
      </c>
      <c r="K21" s="117">
        <v>1</v>
      </c>
      <c r="L21" s="131">
        <v>11</v>
      </c>
      <c r="M21" s="116">
        <v>2</v>
      </c>
      <c r="N21" s="131">
        <v>22</v>
      </c>
      <c r="O21" s="150">
        <v>0.6</v>
      </c>
      <c r="P21" s="150">
        <v>0.4</v>
      </c>
      <c r="Q21" s="150">
        <v>0.25</v>
      </c>
      <c r="R21" s="115"/>
      <c r="S21" s="150"/>
      <c r="T21" s="115">
        <v>4.2</v>
      </c>
      <c r="U21" s="159">
        <v>4.2</v>
      </c>
    </row>
    <row r="22" s="93" customFormat="1" ht="15.5" spans="1:21">
      <c r="A22" s="115">
        <v>1593897</v>
      </c>
      <c r="B22" s="115" t="s">
        <v>51</v>
      </c>
      <c r="C22" s="105" t="s">
        <v>60</v>
      </c>
      <c r="D22" s="116">
        <v>2</v>
      </c>
      <c r="E22" s="117" t="s">
        <v>55</v>
      </c>
      <c r="F22" s="115">
        <v>1</v>
      </c>
      <c r="G22" s="115">
        <v>3</v>
      </c>
      <c r="H22" s="115">
        <v>3</v>
      </c>
      <c r="I22" s="115">
        <v>2</v>
      </c>
      <c r="J22" s="115">
        <v>1</v>
      </c>
      <c r="K22" s="117">
        <v>1</v>
      </c>
      <c r="L22" s="131">
        <v>11</v>
      </c>
      <c r="M22" s="116">
        <v>3</v>
      </c>
      <c r="N22" s="131">
        <v>66</v>
      </c>
      <c r="O22" s="150">
        <v>0.6</v>
      </c>
      <c r="P22" s="150">
        <v>0.4</v>
      </c>
      <c r="Q22" s="115">
        <v>0.35</v>
      </c>
      <c r="R22" s="115"/>
      <c r="S22" s="150"/>
      <c r="T22" s="115">
        <v>6.3</v>
      </c>
      <c r="U22" s="159">
        <v>12.6</v>
      </c>
    </row>
    <row r="23" s="93" customFormat="1" ht="15.5" spans="1:21">
      <c r="A23" s="115">
        <v>1593897</v>
      </c>
      <c r="B23" s="115" t="s">
        <v>51</v>
      </c>
      <c r="C23" s="105" t="s">
        <v>61</v>
      </c>
      <c r="D23" s="116">
        <v>2</v>
      </c>
      <c r="E23" s="117" t="s">
        <v>55</v>
      </c>
      <c r="F23" s="115">
        <v>1</v>
      </c>
      <c r="G23" s="115">
        <v>3</v>
      </c>
      <c r="H23" s="115">
        <v>3</v>
      </c>
      <c r="I23" s="115">
        <v>2</v>
      </c>
      <c r="J23" s="115">
        <v>1</v>
      </c>
      <c r="K23" s="117">
        <v>1</v>
      </c>
      <c r="L23" s="131">
        <v>11</v>
      </c>
      <c r="M23" s="116">
        <v>2</v>
      </c>
      <c r="N23" s="131">
        <v>44</v>
      </c>
      <c r="O23" s="150">
        <v>0.6</v>
      </c>
      <c r="P23" s="150">
        <v>0.4</v>
      </c>
      <c r="Q23" s="150">
        <v>0.25</v>
      </c>
      <c r="R23" s="115"/>
      <c r="S23" s="150"/>
      <c r="T23" s="115">
        <v>4.2</v>
      </c>
      <c r="U23" s="159">
        <v>8.4</v>
      </c>
    </row>
    <row r="24" s="93" customFormat="1" ht="15.5" spans="1:21">
      <c r="A24" s="118" t="s">
        <v>34</v>
      </c>
      <c r="B24" s="119"/>
      <c r="C24" s="120"/>
      <c r="D24" s="121">
        <v>8</v>
      </c>
      <c r="E24" s="119"/>
      <c r="F24" s="122"/>
      <c r="G24" s="122"/>
      <c r="H24" s="122"/>
      <c r="I24" s="122"/>
      <c r="J24" s="122"/>
      <c r="K24" s="122"/>
      <c r="L24" s="151"/>
      <c r="M24" s="152"/>
      <c r="N24" s="121">
        <f>SUM(N20:N23)</f>
        <v>231</v>
      </c>
      <c r="O24" s="119"/>
      <c r="P24" s="153"/>
      <c r="Q24" s="153"/>
      <c r="R24" s="160"/>
      <c r="S24" s="118"/>
      <c r="T24" s="161"/>
      <c r="U24" s="118">
        <f>SUM(U20:U23)</f>
        <v>44.1</v>
      </c>
    </row>
    <row r="25" s="93" customFormat="1" ht="15.5" spans="1:2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="93" customFormat="1" ht="15.5" spans="1:21">
      <c r="A26" s="125"/>
      <c r="B26" s="126"/>
      <c r="C26" s="127"/>
      <c r="D26" s="126"/>
      <c r="E26" s="126"/>
      <c r="F26" s="125"/>
      <c r="G26" s="125"/>
      <c r="H26" s="125"/>
      <c r="I26" s="125"/>
      <c r="J26" s="125"/>
      <c r="K26" s="125"/>
      <c r="L26" s="126"/>
      <c r="M26" s="126"/>
      <c r="N26" s="125"/>
      <c r="O26" s="128" t="s">
        <v>35</v>
      </c>
      <c r="P26" s="129"/>
      <c r="Q26" s="129"/>
      <c r="R26" s="129"/>
      <c r="S26" s="129"/>
      <c r="T26" s="129"/>
      <c r="U26" s="162"/>
    </row>
    <row r="27" s="93" customFormat="1" spans="1:21">
      <c r="A27" s="103"/>
      <c r="B27" s="104"/>
      <c r="C27" s="105"/>
      <c r="D27" s="106"/>
      <c r="E27" s="106"/>
      <c r="F27" s="107"/>
      <c r="G27" s="107"/>
      <c r="H27" s="107"/>
      <c r="I27" s="107"/>
      <c r="J27" s="107"/>
      <c r="K27" s="107"/>
      <c r="L27" s="106"/>
      <c r="M27" s="145"/>
      <c r="N27" s="114"/>
      <c r="O27" s="146" t="s">
        <v>36</v>
      </c>
      <c r="P27" s="147"/>
      <c r="Q27" s="157"/>
      <c r="R27" s="106"/>
      <c r="S27" s="106"/>
      <c r="T27" s="106"/>
      <c r="U27" s="158"/>
    </row>
    <row r="28" s="93" customFormat="1" ht="29" spans="1:21">
      <c r="A28" s="108" t="s">
        <v>37</v>
      </c>
      <c r="B28" s="109" t="s">
        <v>38</v>
      </c>
      <c r="C28" s="105" t="s">
        <v>39</v>
      </c>
      <c r="D28" s="106" t="s">
        <v>39</v>
      </c>
      <c r="E28" s="110" t="s">
        <v>40</v>
      </c>
      <c r="F28" s="111"/>
      <c r="G28" s="111"/>
      <c r="H28" s="111"/>
      <c r="I28" s="111"/>
      <c r="J28" s="111"/>
      <c r="K28" s="111"/>
      <c r="L28" s="106" t="s">
        <v>41</v>
      </c>
      <c r="M28" s="145"/>
      <c r="N28" s="114"/>
      <c r="O28" s="109" t="s">
        <v>42</v>
      </c>
      <c r="P28" s="109" t="s">
        <v>43</v>
      </c>
      <c r="Q28" s="109" t="s">
        <v>44</v>
      </c>
      <c r="R28" s="110" t="s">
        <v>45</v>
      </c>
      <c r="S28" s="110" t="s">
        <v>46</v>
      </c>
      <c r="T28" s="110" t="s">
        <v>47</v>
      </c>
      <c r="U28" s="110" t="s">
        <v>48</v>
      </c>
    </row>
    <row r="29" s="93" customFormat="1" ht="43.5" spans="1:21">
      <c r="A29" s="112"/>
      <c r="B29" s="113"/>
      <c r="C29" s="114" t="s">
        <v>21</v>
      </c>
      <c r="D29" s="114" t="s">
        <v>22</v>
      </c>
      <c r="E29" s="106" t="s">
        <v>23</v>
      </c>
      <c r="F29" s="105" t="s">
        <v>25</v>
      </c>
      <c r="G29" s="105" t="s">
        <v>26</v>
      </c>
      <c r="H29" s="105" t="s">
        <v>27</v>
      </c>
      <c r="I29" s="105" t="s">
        <v>28</v>
      </c>
      <c r="J29" s="148" t="s">
        <v>57</v>
      </c>
      <c r="K29" s="148"/>
      <c r="L29" s="114" t="s">
        <v>22</v>
      </c>
      <c r="M29" s="149" t="s">
        <v>49</v>
      </c>
      <c r="N29" s="114" t="s">
        <v>50</v>
      </c>
      <c r="O29" s="113"/>
      <c r="P29" s="113"/>
      <c r="Q29" s="113"/>
      <c r="R29" s="106" t="s">
        <v>33</v>
      </c>
      <c r="S29" s="106" t="s">
        <v>33</v>
      </c>
      <c r="T29" s="106" t="s">
        <v>33</v>
      </c>
      <c r="U29" s="106" t="s">
        <v>33</v>
      </c>
    </row>
    <row r="30" s="93" customFormat="1" ht="15.5" spans="1:21">
      <c r="A30" s="115">
        <v>1593898</v>
      </c>
      <c r="B30" s="115" t="s">
        <v>51</v>
      </c>
      <c r="C30" s="105" t="s">
        <v>58</v>
      </c>
      <c r="D30" s="116">
        <v>3</v>
      </c>
      <c r="E30" s="117" t="s">
        <v>53</v>
      </c>
      <c r="F30" s="115">
        <v>1</v>
      </c>
      <c r="G30" s="115">
        <v>3</v>
      </c>
      <c r="H30" s="115">
        <v>3</v>
      </c>
      <c r="I30" s="115">
        <v>2</v>
      </c>
      <c r="J30" s="115">
        <v>1</v>
      </c>
      <c r="K30" s="117">
        <v>1</v>
      </c>
      <c r="L30" s="131">
        <v>11</v>
      </c>
      <c r="M30" s="116">
        <v>3</v>
      </c>
      <c r="N30" s="131">
        <v>99</v>
      </c>
      <c r="O30" s="150">
        <v>0.6</v>
      </c>
      <c r="P30" s="150">
        <v>0.4</v>
      </c>
      <c r="Q30" s="115">
        <v>0.35</v>
      </c>
      <c r="R30" s="115"/>
      <c r="S30" s="150"/>
      <c r="T30" s="115">
        <v>6.3</v>
      </c>
      <c r="U30" s="159">
        <v>18.9</v>
      </c>
    </row>
    <row r="31" s="93" customFormat="1" ht="15.5" spans="1:21">
      <c r="A31" s="115">
        <v>1593898</v>
      </c>
      <c r="B31" s="115" t="s">
        <v>51</v>
      </c>
      <c r="C31" s="105" t="s">
        <v>60</v>
      </c>
      <c r="D31" s="116">
        <v>2</v>
      </c>
      <c r="E31" s="117" t="s">
        <v>55</v>
      </c>
      <c r="F31" s="115">
        <v>1</v>
      </c>
      <c r="G31" s="115">
        <v>3</v>
      </c>
      <c r="H31" s="115">
        <v>3</v>
      </c>
      <c r="I31" s="115">
        <v>2</v>
      </c>
      <c r="J31" s="115">
        <v>1</v>
      </c>
      <c r="K31" s="117">
        <v>1</v>
      </c>
      <c r="L31" s="131">
        <v>11</v>
      </c>
      <c r="M31" s="116">
        <v>3</v>
      </c>
      <c r="N31" s="131">
        <v>66</v>
      </c>
      <c r="O31" s="150">
        <v>0.6</v>
      </c>
      <c r="P31" s="150">
        <v>0.4</v>
      </c>
      <c r="Q31" s="115">
        <v>0.35</v>
      </c>
      <c r="R31" s="115"/>
      <c r="S31" s="150"/>
      <c r="T31" s="115">
        <v>6.3</v>
      </c>
      <c r="U31" s="159">
        <v>12.6</v>
      </c>
    </row>
    <row r="32" s="93" customFormat="1" ht="15.5" spans="1:21">
      <c r="A32" s="115">
        <v>1593898</v>
      </c>
      <c r="B32" s="115" t="s">
        <v>51</v>
      </c>
      <c r="C32" s="105" t="s">
        <v>62</v>
      </c>
      <c r="D32" s="116">
        <v>1</v>
      </c>
      <c r="E32" s="117" t="s">
        <v>55</v>
      </c>
      <c r="F32" s="115">
        <v>1</v>
      </c>
      <c r="G32" s="115">
        <v>3</v>
      </c>
      <c r="H32" s="115">
        <v>3</v>
      </c>
      <c r="I32" s="115">
        <v>2</v>
      </c>
      <c r="J32" s="115">
        <v>1</v>
      </c>
      <c r="K32" s="117">
        <v>1</v>
      </c>
      <c r="L32" s="131">
        <v>11</v>
      </c>
      <c r="M32" s="116">
        <v>2</v>
      </c>
      <c r="N32" s="131">
        <v>22</v>
      </c>
      <c r="O32" s="150">
        <v>0.6</v>
      </c>
      <c r="P32" s="150">
        <v>0.4</v>
      </c>
      <c r="Q32" s="150">
        <v>0.25</v>
      </c>
      <c r="R32" s="115"/>
      <c r="S32" s="150"/>
      <c r="T32" s="115">
        <v>4.2</v>
      </c>
      <c r="U32" s="159">
        <v>4.2</v>
      </c>
    </row>
    <row r="33" s="93" customFormat="1" ht="15.5" spans="1:21">
      <c r="A33" s="38" t="s">
        <v>34</v>
      </c>
      <c r="B33" s="101"/>
      <c r="C33" s="102"/>
      <c r="D33" s="32">
        <f>SUM(D30:D32)</f>
        <v>6</v>
      </c>
      <c r="E33" s="101"/>
      <c r="F33" s="100"/>
      <c r="G33" s="100"/>
      <c r="H33" s="100"/>
      <c r="I33" s="100"/>
      <c r="J33" s="100"/>
      <c r="K33" s="100"/>
      <c r="L33" s="101"/>
      <c r="M33" s="101"/>
      <c r="N33" s="32">
        <f>SUM(N30:N32)</f>
        <v>187</v>
      </c>
      <c r="O33" s="101"/>
      <c r="P33" s="101"/>
      <c r="Q33" s="101"/>
      <c r="R33" s="28"/>
      <c r="S33" s="38"/>
      <c r="T33" s="106"/>
      <c r="U33" s="38">
        <f>SUM(U30:U32)</f>
        <v>35.7</v>
      </c>
    </row>
    <row r="34" s="93" customFormat="1" ht="15.5" spans="1:21">
      <c r="A34" s="125"/>
      <c r="B34" s="126"/>
      <c r="C34" s="127"/>
      <c r="D34" s="12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62"/>
    </row>
    <row r="35" s="93" customFormat="1" ht="15.5" spans="1:21">
      <c r="A35" s="125"/>
      <c r="B35" s="126"/>
      <c r="C35" s="127"/>
      <c r="D35" s="126"/>
      <c r="E35" s="126"/>
      <c r="F35" s="125"/>
      <c r="G35" s="125"/>
      <c r="H35" s="125"/>
      <c r="I35" s="125"/>
      <c r="J35" s="125"/>
      <c r="K35" s="125"/>
      <c r="L35" s="126"/>
      <c r="M35" s="126"/>
      <c r="N35" s="125"/>
      <c r="O35" s="128" t="s">
        <v>35</v>
      </c>
      <c r="P35" s="129"/>
      <c r="Q35" s="129"/>
      <c r="R35" s="129"/>
      <c r="S35" s="129"/>
      <c r="T35" s="129"/>
      <c r="U35" s="162"/>
    </row>
    <row r="36" s="93" customFormat="1" spans="1:21">
      <c r="A36" s="103"/>
      <c r="B36" s="104"/>
      <c r="C36" s="105"/>
      <c r="D36" s="106"/>
      <c r="E36" s="106"/>
      <c r="F36" s="107"/>
      <c r="G36" s="107"/>
      <c r="H36" s="107"/>
      <c r="I36" s="107"/>
      <c r="J36" s="107"/>
      <c r="K36" s="107"/>
      <c r="L36" s="106"/>
      <c r="M36" s="145"/>
      <c r="N36" s="114"/>
      <c r="O36" s="146" t="s">
        <v>36</v>
      </c>
      <c r="P36" s="147"/>
      <c r="Q36" s="157"/>
      <c r="R36" s="106"/>
      <c r="S36" s="106"/>
      <c r="T36" s="106"/>
      <c r="U36" s="158"/>
    </row>
    <row r="37" s="93" customFormat="1" ht="29" spans="1:21">
      <c r="A37" s="130" t="s">
        <v>37</v>
      </c>
      <c r="B37" s="110" t="s">
        <v>38</v>
      </c>
      <c r="C37" s="105" t="s">
        <v>39</v>
      </c>
      <c r="D37" s="106" t="s">
        <v>39</v>
      </c>
      <c r="E37" s="110" t="s">
        <v>40</v>
      </c>
      <c r="F37" s="130"/>
      <c r="G37" s="130"/>
      <c r="H37" s="130"/>
      <c r="I37" s="130"/>
      <c r="J37" s="130"/>
      <c r="K37" s="130"/>
      <c r="L37" s="106" t="s">
        <v>41</v>
      </c>
      <c r="M37" s="106"/>
      <c r="N37" s="131"/>
      <c r="O37" s="110" t="s">
        <v>42</v>
      </c>
      <c r="P37" s="110" t="s">
        <v>43</v>
      </c>
      <c r="Q37" s="110" t="s">
        <v>44</v>
      </c>
      <c r="R37" s="110" t="s">
        <v>45</v>
      </c>
      <c r="S37" s="110" t="s">
        <v>46</v>
      </c>
      <c r="T37" s="110" t="s">
        <v>47</v>
      </c>
      <c r="U37" s="110" t="s">
        <v>48</v>
      </c>
    </row>
    <row r="38" s="93" customFormat="1" ht="43.5" spans="1:21">
      <c r="A38" s="130"/>
      <c r="B38" s="110"/>
      <c r="C38" s="131" t="s">
        <v>21</v>
      </c>
      <c r="D38" s="131" t="s">
        <v>22</v>
      </c>
      <c r="E38" s="106" t="s">
        <v>23</v>
      </c>
      <c r="F38" s="105" t="s">
        <v>25</v>
      </c>
      <c r="G38" s="105" t="s">
        <v>26</v>
      </c>
      <c r="H38" s="105" t="s">
        <v>27</v>
      </c>
      <c r="I38" s="105" t="s">
        <v>28</v>
      </c>
      <c r="J38" s="105" t="s">
        <v>57</v>
      </c>
      <c r="K38" s="105"/>
      <c r="L38" s="131" t="s">
        <v>22</v>
      </c>
      <c r="M38" s="130" t="s">
        <v>49</v>
      </c>
      <c r="N38" s="131" t="s">
        <v>50</v>
      </c>
      <c r="O38" s="110"/>
      <c r="P38" s="110"/>
      <c r="Q38" s="110"/>
      <c r="R38" s="106" t="s">
        <v>33</v>
      </c>
      <c r="S38" s="106" t="s">
        <v>33</v>
      </c>
      <c r="T38" s="106" t="s">
        <v>33</v>
      </c>
      <c r="U38" s="106" t="s">
        <v>33</v>
      </c>
    </row>
    <row r="39" s="93" customFormat="1" ht="15.5" spans="1:21">
      <c r="A39" s="115">
        <v>1593899</v>
      </c>
      <c r="B39" s="115" t="s">
        <v>51</v>
      </c>
      <c r="C39" s="105" t="s">
        <v>58</v>
      </c>
      <c r="D39" s="116">
        <v>3</v>
      </c>
      <c r="E39" s="117" t="s">
        <v>53</v>
      </c>
      <c r="F39" s="115">
        <v>1</v>
      </c>
      <c r="G39" s="115">
        <v>3</v>
      </c>
      <c r="H39" s="115">
        <v>3</v>
      </c>
      <c r="I39" s="115">
        <v>2</v>
      </c>
      <c r="J39" s="115">
        <v>1</v>
      </c>
      <c r="K39" s="117">
        <v>1</v>
      </c>
      <c r="L39" s="131">
        <v>11</v>
      </c>
      <c r="M39" s="116">
        <v>3</v>
      </c>
      <c r="N39" s="131">
        <v>99</v>
      </c>
      <c r="O39" s="150">
        <v>0.6</v>
      </c>
      <c r="P39" s="150">
        <v>0.4</v>
      </c>
      <c r="Q39" s="115">
        <v>0.35</v>
      </c>
      <c r="R39" s="115"/>
      <c r="S39" s="150"/>
      <c r="T39" s="115">
        <v>6.3</v>
      </c>
      <c r="U39" s="150">
        <v>18.9</v>
      </c>
    </row>
    <row r="40" s="93" customFormat="1" ht="15.5" spans="1:21">
      <c r="A40" s="115">
        <v>1593899</v>
      </c>
      <c r="B40" s="115" t="s">
        <v>51</v>
      </c>
      <c r="C40" s="105" t="s">
        <v>63</v>
      </c>
      <c r="D40" s="116">
        <v>2</v>
      </c>
      <c r="E40" s="117" t="s">
        <v>53</v>
      </c>
      <c r="F40" s="115">
        <v>1</v>
      </c>
      <c r="G40" s="115">
        <v>3</v>
      </c>
      <c r="H40" s="115">
        <v>3</v>
      </c>
      <c r="I40" s="115">
        <v>2</v>
      </c>
      <c r="J40" s="115">
        <v>1</v>
      </c>
      <c r="K40" s="117">
        <v>1</v>
      </c>
      <c r="L40" s="131">
        <v>11</v>
      </c>
      <c r="M40" s="116">
        <v>2</v>
      </c>
      <c r="N40" s="131">
        <v>44</v>
      </c>
      <c r="O40" s="150">
        <v>0.6</v>
      </c>
      <c r="P40" s="150">
        <v>0.4</v>
      </c>
      <c r="Q40" s="150">
        <v>0.25</v>
      </c>
      <c r="R40" s="115"/>
      <c r="S40" s="150"/>
      <c r="T40" s="115">
        <v>4.2</v>
      </c>
      <c r="U40" s="150">
        <v>8.4</v>
      </c>
    </row>
    <row r="41" s="93" customFormat="1" ht="15.5" spans="1:21">
      <c r="A41" s="115">
        <v>1593899</v>
      </c>
      <c r="B41" s="115" t="s">
        <v>51</v>
      </c>
      <c r="C41" s="105" t="s">
        <v>58</v>
      </c>
      <c r="D41" s="116">
        <v>3</v>
      </c>
      <c r="E41" s="117" t="s">
        <v>55</v>
      </c>
      <c r="F41" s="115">
        <v>1</v>
      </c>
      <c r="G41" s="115">
        <v>3</v>
      </c>
      <c r="H41" s="115">
        <v>3</v>
      </c>
      <c r="I41" s="115">
        <v>2</v>
      </c>
      <c r="J41" s="115">
        <v>1</v>
      </c>
      <c r="K41" s="117">
        <v>1</v>
      </c>
      <c r="L41" s="131">
        <v>11</v>
      </c>
      <c r="M41" s="116">
        <v>3</v>
      </c>
      <c r="N41" s="131">
        <v>99</v>
      </c>
      <c r="O41" s="150">
        <v>0.6</v>
      </c>
      <c r="P41" s="150">
        <v>0.4</v>
      </c>
      <c r="Q41" s="115">
        <v>0.35</v>
      </c>
      <c r="R41" s="115"/>
      <c r="S41" s="150"/>
      <c r="T41" s="115">
        <v>6.3</v>
      </c>
      <c r="U41" s="150">
        <v>18.9</v>
      </c>
    </row>
    <row r="42" s="93" customFormat="1" ht="15.5" spans="1:21">
      <c r="A42" s="115">
        <v>1593899</v>
      </c>
      <c r="B42" s="115" t="s">
        <v>51</v>
      </c>
      <c r="C42" s="105" t="s">
        <v>59</v>
      </c>
      <c r="D42" s="116">
        <v>1</v>
      </c>
      <c r="E42" s="117" t="s">
        <v>55</v>
      </c>
      <c r="F42" s="115">
        <v>1</v>
      </c>
      <c r="G42" s="115">
        <v>3</v>
      </c>
      <c r="H42" s="115">
        <v>3</v>
      </c>
      <c r="I42" s="115">
        <v>2</v>
      </c>
      <c r="J42" s="115">
        <v>1</v>
      </c>
      <c r="K42" s="117">
        <v>1</v>
      </c>
      <c r="L42" s="131">
        <v>11</v>
      </c>
      <c r="M42" s="116">
        <v>2</v>
      </c>
      <c r="N42" s="131">
        <v>22</v>
      </c>
      <c r="O42" s="150">
        <v>0.6</v>
      </c>
      <c r="P42" s="150">
        <v>0.4</v>
      </c>
      <c r="Q42" s="150">
        <v>0.25</v>
      </c>
      <c r="R42" s="115"/>
      <c r="S42" s="150"/>
      <c r="T42" s="115">
        <v>4.2</v>
      </c>
      <c r="U42" s="150">
        <v>4.2</v>
      </c>
    </row>
    <row r="43" s="93" customFormat="1" ht="15.5" spans="1:21">
      <c r="A43" s="38" t="s">
        <v>34</v>
      </c>
      <c r="B43" s="101"/>
      <c r="C43" s="101"/>
      <c r="D43" s="101">
        <v>9</v>
      </c>
      <c r="E43" s="101"/>
      <c r="F43" s="101"/>
      <c r="G43" s="101"/>
      <c r="H43" s="101"/>
      <c r="I43" s="101"/>
      <c r="J43" s="101"/>
      <c r="K43" s="101"/>
      <c r="L43" s="101"/>
      <c r="M43" s="101"/>
      <c r="N43" s="101">
        <f>SUM(N39:N42)</f>
        <v>264</v>
      </c>
      <c r="O43" s="101"/>
      <c r="P43" s="101"/>
      <c r="Q43" s="101"/>
      <c r="R43" s="101"/>
      <c r="S43" s="101"/>
      <c r="T43" s="101"/>
      <c r="U43" s="101">
        <f>SUM(U39:U42)</f>
        <v>50.4</v>
      </c>
    </row>
    <row r="44" s="93" customFormat="1" ht="15.5" spans="1:21">
      <c r="A44" s="3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</row>
    <row r="45" s="93" customFormat="1" spans="1:2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</row>
    <row r="46" s="93" customFormat="1"/>
    <row r="47" s="93" customFormat="1"/>
    <row r="48" s="93" customFormat="1"/>
    <row r="49" s="93" customFormat="1"/>
    <row r="50" s="93" customFormat="1"/>
    <row r="51" s="93" customFormat="1"/>
    <row r="52" s="93" customFormat="1" ht="29" spans="1:21">
      <c r="A52" s="130" t="s">
        <v>37</v>
      </c>
      <c r="B52" s="110" t="s">
        <v>38</v>
      </c>
      <c r="C52" s="105" t="s">
        <v>39</v>
      </c>
      <c r="D52" s="106" t="s">
        <v>39</v>
      </c>
      <c r="E52" s="110" t="s">
        <v>40</v>
      </c>
      <c r="F52" s="130"/>
      <c r="G52" s="130"/>
      <c r="H52" s="130"/>
      <c r="I52" s="130"/>
      <c r="J52" s="130"/>
      <c r="K52" s="130"/>
      <c r="L52" s="106" t="s">
        <v>41</v>
      </c>
      <c r="M52" s="106"/>
      <c r="N52" s="131"/>
      <c r="O52" s="110" t="s">
        <v>42</v>
      </c>
      <c r="P52" s="110" t="s">
        <v>43</v>
      </c>
      <c r="Q52" s="110" t="s">
        <v>44</v>
      </c>
      <c r="R52" s="110" t="s">
        <v>45</v>
      </c>
      <c r="S52" s="110" t="s">
        <v>46</v>
      </c>
      <c r="T52" s="110" t="s">
        <v>47</v>
      </c>
      <c r="U52" s="110" t="s">
        <v>48</v>
      </c>
    </row>
    <row r="53" ht="43.5" spans="1:21">
      <c r="A53" s="130"/>
      <c r="B53" s="110"/>
      <c r="C53" s="131" t="s">
        <v>21</v>
      </c>
      <c r="D53" s="131" t="s">
        <v>22</v>
      </c>
      <c r="E53" s="106" t="s">
        <v>23</v>
      </c>
      <c r="F53" s="105" t="s">
        <v>25</v>
      </c>
      <c r="G53" s="105" t="s">
        <v>26</v>
      </c>
      <c r="H53" s="105" t="s">
        <v>27</v>
      </c>
      <c r="I53" s="105" t="s">
        <v>28</v>
      </c>
      <c r="J53" s="105" t="s">
        <v>57</v>
      </c>
      <c r="K53" s="105"/>
      <c r="L53" s="131" t="s">
        <v>22</v>
      </c>
      <c r="M53" s="130" t="s">
        <v>49</v>
      </c>
      <c r="N53" s="131" t="s">
        <v>50</v>
      </c>
      <c r="O53" s="110"/>
      <c r="P53" s="110"/>
      <c r="Q53" s="110"/>
      <c r="R53" s="106" t="s">
        <v>33</v>
      </c>
      <c r="S53" s="106" t="s">
        <v>33</v>
      </c>
      <c r="T53" s="106" t="s">
        <v>33</v>
      </c>
      <c r="U53" s="106" t="s">
        <v>33</v>
      </c>
    </row>
    <row r="54" ht="15.5" spans="1:21">
      <c r="A54" s="115">
        <v>1593902</v>
      </c>
      <c r="B54" s="115" t="s">
        <v>51</v>
      </c>
      <c r="C54" s="105" t="s">
        <v>58</v>
      </c>
      <c r="D54" s="116">
        <v>3</v>
      </c>
      <c r="E54" s="117" t="s">
        <v>53</v>
      </c>
      <c r="F54" s="115">
        <v>1</v>
      </c>
      <c r="G54" s="115">
        <v>3</v>
      </c>
      <c r="H54" s="115">
        <v>3</v>
      </c>
      <c r="I54" s="115">
        <v>2</v>
      </c>
      <c r="J54" s="115">
        <v>1</v>
      </c>
      <c r="K54" s="117">
        <v>1</v>
      </c>
      <c r="L54" s="131">
        <v>11</v>
      </c>
      <c r="M54" s="116">
        <v>3</v>
      </c>
      <c r="N54" s="131">
        <v>99</v>
      </c>
      <c r="O54" s="150">
        <v>0.6</v>
      </c>
      <c r="P54" s="150">
        <v>0.4</v>
      </c>
      <c r="Q54" s="115">
        <v>0.35</v>
      </c>
      <c r="R54" s="115"/>
      <c r="S54" s="150"/>
      <c r="T54" s="115">
        <v>6.3</v>
      </c>
      <c r="U54" s="163">
        <v>18.9</v>
      </c>
    </row>
    <row r="55" ht="15.5" spans="1:21">
      <c r="A55" s="115">
        <v>1593902</v>
      </c>
      <c r="B55" s="115" t="s">
        <v>51</v>
      </c>
      <c r="C55" s="105" t="s">
        <v>63</v>
      </c>
      <c r="D55" s="116">
        <v>2</v>
      </c>
      <c r="E55" s="117" t="s">
        <v>53</v>
      </c>
      <c r="F55" s="115">
        <v>1</v>
      </c>
      <c r="G55" s="115">
        <v>3</v>
      </c>
      <c r="H55" s="115">
        <v>3</v>
      </c>
      <c r="I55" s="115">
        <v>2</v>
      </c>
      <c r="J55" s="115">
        <v>1</v>
      </c>
      <c r="K55" s="117">
        <v>1</v>
      </c>
      <c r="L55" s="131">
        <v>11</v>
      </c>
      <c r="M55" s="116">
        <v>2</v>
      </c>
      <c r="N55" s="131">
        <v>44</v>
      </c>
      <c r="O55" s="150">
        <v>0.6</v>
      </c>
      <c r="P55" s="150">
        <v>0.4</v>
      </c>
      <c r="Q55" s="150">
        <v>0.25</v>
      </c>
      <c r="R55" s="115"/>
      <c r="S55" s="150"/>
      <c r="T55" s="115">
        <v>4.2</v>
      </c>
      <c r="U55" s="163">
        <v>8.4</v>
      </c>
    </row>
    <row r="56" ht="15.5" spans="1:21">
      <c r="A56" s="115">
        <v>1593902</v>
      </c>
      <c r="B56" s="115" t="s">
        <v>51</v>
      </c>
      <c r="C56" s="105" t="s">
        <v>58</v>
      </c>
      <c r="D56" s="116">
        <v>3</v>
      </c>
      <c r="E56" s="117" t="s">
        <v>55</v>
      </c>
      <c r="F56" s="115">
        <v>1</v>
      </c>
      <c r="G56" s="115">
        <v>3</v>
      </c>
      <c r="H56" s="115">
        <v>3</v>
      </c>
      <c r="I56" s="115">
        <v>2</v>
      </c>
      <c r="J56" s="115">
        <v>1</v>
      </c>
      <c r="K56" s="117">
        <v>1</v>
      </c>
      <c r="L56" s="131">
        <v>11</v>
      </c>
      <c r="M56" s="116">
        <v>3</v>
      </c>
      <c r="N56" s="131">
        <v>99</v>
      </c>
      <c r="O56" s="150">
        <v>0.6</v>
      </c>
      <c r="P56" s="150">
        <v>0.4</v>
      </c>
      <c r="Q56" s="115">
        <v>0.35</v>
      </c>
      <c r="R56" s="115"/>
      <c r="S56" s="150"/>
      <c r="T56" s="115">
        <v>6.3</v>
      </c>
      <c r="U56" s="163">
        <v>18.9</v>
      </c>
    </row>
    <row r="57" ht="15.5" spans="1:21">
      <c r="A57" s="115">
        <v>1593902</v>
      </c>
      <c r="B57" s="115" t="s">
        <v>51</v>
      </c>
      <c r="C57" s="105" t="s">
        <v>59</v>
      </c>
      <c r="D57" s="116">
        <v>1</v>
      </c>
      <c r="E57" s="117" t="s">
        <v>55</v>
      </c>
      <c r="F57" s="115">
        <v>1</v>
      </c>
      <c r="G57" s="115">
        <v>3</v>
      </c>
      <c r="H57" s="115">
        <v>3</v>
      </c>
      <c r="I57" s="115">
        <v>2</v>
      </c>
      <c r="J57" s="115">
        <v>1</v>
      </c>
      <c r="K57" s="117">
        <v>1</v>
      </c>
      <c r="L57" s="131">
        <v>11</v>
      </c>
      <c r="M57" s="116">
        <v>2</v>
      </c>
      <c r="N57" s="131">
        <v>22</v>
      </c>
      <c r="O57" s="150">
        <v>0.6</v>
      </c>
      <c r="P57" s="150">
        <v>0.4</v>
      </c>
      <c r="Q57" s="150">
        <v>0.25</v>
      </c>
      <c r="R57" s="115"/>
      <c r="S57" s="150"/>
      <c r="T57" s="115">
        <v>4.2</v>
      </c>
      <c r="U57" s="163">
        <v>4.2</v>
      </c>
    </row>
    <row r="58" ht="15.5" spans="1:21">
      <c r="A58" s="38" t="s">
        <v>34</v>
      </c>
      <c r="B58" s="101"/>
      <c r="C58" s="101"/>
      <c r="D58" s="101">
        <v>9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>
        <f>SUM(N54:N57)</f>
        <v>264</v>
      </c>
      <c r="O58" s="101"/>
      <c r="P58" s="101"/>
      <c r="Q58" s="101"/>
      <c r="R58" s="101"/>
      <c r="S58" s="101"/>
      <c r="T58" s="101"/>
      <c r="U58" s="163">
        <f>SUM(U54:U57)</f>
        <v>50.4</v>
      </c>
    </row>
    <row r="59" spans="1:21">
      <c r="A59" s="133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64"/>
    </row>
    <row r="60" ht="29" spans="1:21">
      <c r="A60" s="135" t="s">
        <v>37</v>
      </c>
      <c r="B60" s="136" t="s">
        <v>38</v>
      </c>
      <c r="C60" s="137" t="s">
        <v>39</v>
      </c>
      <c r="D60" s="138" t="s">
        <v>39</v>
      </c>
      <c r="E60" s="113" t="s">
        <v>40</v>
      </c>
      <c r="F60" s="139"/>
      <c r="G60" s="139"/>
      <c r="H60" s="139"/>
      <c r="I60" s="139"/>
      <c r="J60" s="139"/>
      <c r="K60" s="139"/>
      <c r="L60" s="138" t="s">
        <v>41</v>
      </c>
      <c r="M60" s="154"/>
      <c r="N60" s="155"/>
      <c r="O60" s="136" t="s">
        <v>42</v>
      </c>
      <c r="P60" s="136" t="s">
        <v>43</v>
      </c>
      <c r="Q60" s="136" t="s">
        <v>44</v>
      </c>
      <c r="R60" s="113" t="s">
        <v>45</v>
      </c>
      <c r="S60" s="113" t="s">
        <v>46</v>
      </c>
      <c r="T60" s="113" t="s">
        <v>47</v>
      </c>
      <c r="U60" s="113" t="s">
        <v>48</v>
      </c>
    </row>
    <row r="61" ht="43.5" spans="1:21">
      <c r="A61" s="112"/>
      <c r="B61" s="113"/>
      <c r="C61" s="114" t="s">
        <v>21</v>
      </c>
      <c r="D61" s="114" t="s">
        <v>22</v>
      </c>
      <c r="E61" s="106" t="s">
        <v>23</v>
      </c>
      <c r="F61" s="105" t="s">
        <v>25</v>
      </c>
      <c r="G61" s="105" t="s">
        <v>26</v>
      </c>
      <c r="H61" s="105" t="s">
        <v>27</v>
      </c>
      <c r="I61" s="105" t="s">
        <v>28</v>
      </c>
      <c r="J61" s="148" t="s">
        <v>57</v>
      </c>
      <c r="K61" s="148"/>
      <c r="L61" s="114" t="s">
        <v>22</v>
      </c>
      <c r="M61" s="149" t="s">
        <v>49</v>
      </c>
      <c r="N61" s="114" t="s">
        <v>50</v>
      </c>
      <c r="O61" s="113"/>
      <c r="P61" s="113"/>
      <c r="Q61" s="113"/>
      <c r="R61" s="106" t="s">
        <v>33</v>
      </c>
      <c r="S61" s="106" t="s">
        <v>33</v>
      </c>
      <c r="T61" s="106" t="s">
        <v>33</v>
      </c>
      <c r="U61" s="106" t="s">
        <v>33</v>
      </c>
    </row>
    <row r="62" ht="15.5" spans="1:21">
      <c r="A62" s="115">
        <v>1593904</v>
      </c>
      <c r="B62" s="115" t="s">
        <v>51</v>
      </c>
      <c r="C62" s="105" t="s">
        <v>64</v>
      </c>
      <c r="D62" s="116">
        <v>6</v>
      </c>
      <c r="E62" s="117" t="s">
        <v>53</v>
      </c>
      <c r="F62" s="115">
        <v>1</v>
      </c>
      <c r="G62" s="115">
        <v>3</v>
      </c>
      <c r="H62" s="115">
        <v>3</v>
      </c>
      <c r="I62" s="115">
        <v>2</v>
      </c>
      <c r="J62" s="115">
        <v>1</v>
      </c>
      <c r="K62" s="117">
        <v>1</v>
      </c>
      <c r="L62" s="131">
        <v>11</v>
      </c>
      <c r="M62" s="116">
        <v>3</v>
      </c>
      <c r="N62" s="131">
        <v>198</v>
      </c>
      <c r="O62" s="150">
        <v>0.6</v>
      </c>
      <c r="P62" s="150">
        <v>0.4</v>
      </c>
      <c r="Q62" s="115">
        <v>0.35</v>
      </c>
      <c r="R62" s="115"/>
      <c r="S62" s="150"/>
      <c r="T62" s="115">
        <v>6.3</v>
      </c>
      <c r="U62" s="159">
        <v>37.8</v>
      </c>
    </row>
    <row r="63" ht="15.5" spans="1:21">
      <c r="A63" s="115">
        <v>1593904</v>
      </c>
      <c r="B63" s="115" t="s">
        <v>51</v>
      </c>
      <c r="C63" s="105" t="s">
        <v>65</v>
      </c>
      <c r="D63" s="116">
        <v>4</v>
      </c>
      <c r="E63" s="117" t="s">
        <v>55</v>
      </c>
      <c r="F63" s="115">
        <v>1</v>
      </c>
      <c r="G63" s="115">
        <v>3</v>
      </c>
      <c r="H63" s="115">
        <v>3</v>
      </c>
      <c r="I63" s="115">
        <v>2</v>
      </c>
      <c r="J63" s="115">
        <v>1</v>
      </c>
      <c r="K63" s="117">
        <v>1</v>
      </c>
      <c r="L63" s="131">
        <v>11</v>
      </c>
      <c r="M63" s="116">
        <v>3</v>
      </c>
      <c r="N63" s="131">
        <v>132</v>
      </c>
      <c r="O63" s="150">
        <v>0.6</v>
      </c>
      <c r="P63" s="150">
        <v>0.4</v>
      </c>
      <c r="Q63" s="115">
        <v>0.35</v>
      </c>
      <c r="R63" s="115"/>
      <c r="S63" s="150"/>
      <c r="T63" s="115">
        <v>6.3</v>
      </c>
      <c r="U63" s="159">
        <v>25.2</v>
      </c>
    </row>
    <row r="64" ht="15.5" spans="1:21">
      <c r="A64" s="115">
        <v>1593904</v>
      </c>
      <c r="B64" s="115" t="s">
        <v>51</v>
      </c>
      <c r="C64" s="105" t="s">
        <v>66</v>
      </c>
      <c r="D64" s="116">
        <v>2</v>
      </c>
      <c r="E64" s="117" t="s">
        <v>55</v>
      </c>
      <c r="F64" s="115">
        <v>1</v>
      </c>
      <c r="G64" s="115">
        <v>3</v>
      </c>
      <c r="H64" s="115">
        <v>3</v>
      </c>
      <c r="I64" s="115">
        <v>2</v>
      </c>
      <c r="J64" s="115">
        <v>1</v>
      </c>
      <c r="K64" s="117">
        <v>1</v>
      </c>
      <c r="L64" s="131">
        <v>11</v>
      </c>
      <c r="M64" s="116">
        <v>2</v>
      </c>
      <c r="N64" s="131">
        <v>44</v>
      </c>
      <c r="O64" s="150">
        <v>0.6</v>
      </c>
      <c r="P64" s="150">
        <v>0.4</v>
      </c>
      <c r="Q64" s="150">
        <v>0.25</v>
      </c>
      <c r="R64" s="115"/>
      <c r="S64" s="150"/>
      <c r="T64" s="115">
        <v>4.2</v>
      </c>
      <c r="U64" s="159">
        <v>8.4</v>
      </c>
    </row>
    <row r="65" ht="15.5" spans="1:21">
      <c r="A65" s="115"/>
      <c r="B65" s="115"/>
      <c r="C65" s="105"/>
      <c r="D65" s="116"/>
      <c r="E65" s="117"/>
      <c r="F65" s="115"/>
      <c r="G65" s="115"/>
      <c r="H65" s="115"/>
      <c r="I65" s="115"/>
      <c r="J65" s="115"/>
      <c r="K65" s="117"/>
      <c r="L65" s="131"/>
      <c r="M65" s="116"/>
      <c r="N65" s="131"/>
      <c r="O65" s="150"/>
      <c r="P65" s="150"/>
      <c r="Q65" s="115"/>
      <c r="R65" s="115"/>
      <c r="S65" s="150"/>
      <c r="T65" s="115"/>
      <c r="U65" s="159"/>
    </row>
    <row r="66" ht="15.5" spans="1:21">
      <c r="A66" s="38" t="s">
        <v>34</v>
      </c>
      <c r="B66" s="143"/>
      <c r="C66" s="156"/>
      <c r="D66" s="165">
        <f>SUM(D62:D65)</f>
        <v>12</v>
      </c>
      <c r="E66" s="143"/>
      <c r="F66" s="144"/>
      <c r="G66" s="144"/>
      <c r="H66" s="144"/>
      <c r="I66" s="144"/>
      <c r="J66" s="144"/>
      <c r="K66" s="144"/>
      <c r="L66" s="144"/>
      <c r="M66" s="156"/>
      <c r="N66" s="165">
        <f>SUM(N62:N65)</f>
        <v>374</v>
      </c>
      <c r="O66" s="143"/>
      <c r="P66" s="144"/>
      <c r="Q66" s="156"/>
      <c r="R66" s="165"/>
      <c r="S66" s="165"/>
      <c r="T66" s="165"/>
      <c r="U66" s="165">
        <f>SUM(U62:U65)</f>
        <v>71.4</v>
      </c>
    </row>
    <row r="67" spans="1:21">
      <c r="A67" s="133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64"/>
    </row>
    <row r="68" ht="29" spans="1:21">
      <c r="A68" s="130" t="s">
        <v>37</v>
      </c>
      <c r="B68" s="110" t="s">
        <v>38</v>
      </c>
      <c r="C68" s="105" t="s">
        <v>39</v>
      </c>
      <c r="D68" s="106" t="s">
        <v>39</v>
      </c>
      <c r="E68" s="110" t="s">
        <v>40</v>
      </c>
      <c r="F68" s="130"/>
      <c r="G68" s="130"/>
      <c r="H68" s="130"/>
      <c r="I68" s="130"/>
      <c r="J68" s="130"/>
      <c r="K68" s="130"/>
      <c r="L68" s="106" t="s">
        <v>41</v>
      </c>
      <c r="M68" s="106"/>
      <c r="N68" s="131"/>
      <c r="O68" s="110" t="s">
        <v>42</v>
      </c>
      <c r="P68" s="110" t="s">
        <v>43</v>
      </c>
      <c r="Q68" s="110" t="s">
        <v>44</v>
      </c>
      <c r="R68" s="110" t="s">
        <v>45</v>
      </c>
      <c r="S68" s="110" t="s">
        <v>46</v>
      </c>
      <c r="T68" s="110" t="s">
        <v>47</v>
      </c>
      <c r="U68" s="110" t="s">
        <v>48</v>
      </c>
    </row>
    <row r="69" ht="43.5" spans="1:21">
      <c r="A69" s="130"/>
      <c r="B69" s="110"/>
      <c r="C69" s="131" t="s">
        <v>21</v>
      </c>
      <c r="D69" s="131" t="s">
        <v>22</v>
      </c>
      <c r="E69" s="106" t="s">
        <v>23</v>
      </c>
      <c r="F69" s="105" t="s">
        <v>25</v>
      </c>
      <c r="G69" s="105" t="s">
        <v>26</v>
      </c>
      <c r="H69" s="105" t="s">
        <v>27</v>
      </c>
      <c r="I69" s="105" t="s">
        <v>28</v>
      </c>
      <c r="J69" s="105" t="s">
        <v>57</v>
      </c>
      <c r="K69" s="105"/>
      <c r="L69" s="131" t="s">
        <v>22</v>
      </c>
      <c r="M69" s="130" t="s">
        <v>49</v>
      </c>
      <c r="N69" s="131" t="s">
        <v>50</v>
      </c>
      <c r="O69" s="110"/>
      <c r="P69" s="110"/>
      <c r="Q69" s="110"/>
      <c r="R69" s="106" t="s">
        <v>33</v>
      </c>
      <c r="S69" s="106" t="s">
        <v>33</v>
      </c>
      <c r="T69" s="106" t="s">
        <v>33</v>
      </c>
      <c r="U69" s="106" t="s">
        <v>33</v>
      </c>
    </row>
    <row r="70" ht="15.5" spans="1:21">
      <c r="A70" s="115">
        <v>1593905</v>
      </c>
      <c r="B70" s="115" t="s">
        <v>51</v>
      </c>
      <c r="C70" s="105" t="s">
        <v>67</v>
      </c>
      <c r="D70" s="116">
        <v>1</v>
      </c>
      <c r="E70" s="117" t="s">
        <v>53</v>
      </c>
      <c r="F70" s="115">
        <v>1</v>
      </c>
      <c r="G70" s="115">
        <v>3</v>
      </c>
      <c r="H70" s="115">
        <v>3</v>
      </c>
      <c r="I70" s="115">
        <v>2</v>
      </c>
      <c r="J70" s="115">
        <v>1</v>
      </c>
      <c r="K70" s="117">
        <v>1</v>
      </c>
      <c r="L70" s="131">
        <v>11</v>
      </c>
      <c r="M70" s="116">
        <v>3</v>
      </c>
      <c r="N70" s="131">
        <v>33</v>
      </c>
      <c r="O70" s="150">
        <v>0.6</v>
      </c>
      <c r="P70" s="150">
        <v>0.4</v>
      </c>
      <c r="Q70" s="115">
        <v>0.35</v>
      </c>
      <c r="R70" s="115"/>
      <c r="S70" s="150"/>
      <c r="T70" s="115">
        <v>6.3</v>
      </c>
      <c r="U70" s="115">
        <v>6.3</v>
      </c>
    </row>
    <row r="71" ht="15.5" spans="1:21">
      <c r="A71" s="115">
        <v>1593905</v>
      </c>
      <c r="B71" s="115" t="s">
        <v>51</v>
      </c>
      <c r="C71" s="105" t="s">
        <v>67</v>
      </c>
      <c r="D71" s="116">
        <v>1</v>
      </c>
      <c r="E71" s="117" t="s">
        <v>55</v>
      </c>
      <c r="F71" s="115">
        <v>1</v>
      </c>
      <c r="G71" s="115">
        <v>3</v>
      </c>
      <c r="H71" s="115">
        <v>3</v>
      </c>
      <c r="I71" s="115">
        <v>2</v>
      </c>
      <c r="J71" s="115">
        <v>1</v>
      </c>
      <c r="K71" s="117">
        <v>1</v>
      </c>
      <c r="L71" s="131">
        <v>11</v>
      </c>
      <c r="M71" s="116">
        <v>3</v>
      </c>
      <c r="N71" s="131">
        <v>33</v>
      </c>
      <c r="O71" s="150">
        <v>0.6</v>
      </c>
      <c r="P71" s="150">
        <v>0.4</v>
      </c>
      <c r="Q71" s="115">
        <v>0.35</v>
      </c>
      <c r="R71" s="115"/>
      <c r="S71" s="150"/>
      <c r="T71" s="115">
        <v>6.3</v>
      </c>
      <c r="U71" s="115">
        <v>6.3</v>
      </c>
    </row>
    <row r="72" ht="15.5" spans="1:21">
      <c r="A72" s="115"/>
      <c r="B72" s="115"/>
      <c r="C72" s="105"/>
      <c r="D72" s="116"/>
      <c r="E72" s="117"/>
      <c r="F72" s="115"/>
      <c r="G72" s="115"/>
      <c r="H72" s="115"/>
      <c r="I72" s="115"/>
      <c r="J72" s="115"/>
      <c r="K72" s="117"/>
      <c r="L72" s="131"/>
      <c r="M72" s="116"/>
      <c r="N72" s="131"/>
      <c r="O72" s="150"/>
      <c r="P72" s="150"/>
      <c r="Q72" s="150"/>
      <c r="R72" s="115"/>
      <c r="S72" s="150"/>
      <c r="T72" s="115"/>
      <c r="U72" s="159"/>
    </row>
    <row r="73" ht="15.5" spans="1:21">
      <c r="A73" s="115"/>
      <c r="B73" s="115"/>
      <c r="C73" s="105"/>
      <c r="D73" s="116"/>
      <c r="E73" s="117"/>
      <c r="F73" s="115"/>
      <c r="G73" s="115"/>
      <c r="H73" s="115"/>
      <c r="I73" s="115"/>
      <c r="J73" s="115"/>
      <c r="K73" s="117"/>
      <c r="L73" s="131"/>
      <c r="M73" s="116"/>
      <c r="N73" s="131"/>
      <c r="O73" s="150"/>
      <c r="P73" s="150"/>
      <c r="Q73" s="115"/>
      <c r="R73" s="115"/>
      <c r="S73" s="150"/>
      <c r="T73" s="115"/>
      <c r="U73" s="159"/>
    </row>
    <row r="74" ht="15.5" spans="1:21">
      <c r="A74" s="38" t="s">
        <v>34</v>
      </c>
      <c r="B74" s="143"/>
      <c r="C74" s="156"/>
      <c r="D74" s="165">
        <v>2</v>
      </c>
      <c r="E74" s="143"/>
      <c r="F74" s="144"/>
      <c r="G74" s="144"/>
      <c r="H74" s="144"/>
      <c r="I74" s="144"/>
      <c r="J74" s="144"/>
      <c r="K74" s="144"/>
      <c r="L74" s="144"/>
      <c r="M74" s="156"/>
      <c r="N74" s="165">
        <f>SUM(N70:N73)</f>
        <v>66</v>
      </c>
      <c r="O74" s="143"/>
      <c r="P74" s="144"/>
      <c r="Q74" s="156"/>
      <c r="R74" s="165"/>
      <c r="S74" s="165"/>
      <c r="T74" s="165"/>
      <c r="U74" s="165">
        <f>SUM(U70:U73)</f>
        <v>12.6</v>
      </c>
    </row>
    <row r="75" spans="1:21">
      <c r="A75" s="133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64"/>
    </row>
    <row r="76" ht="29" spans="1:21">
      <c r="A76" s="135" t="s">
        <v>37</v>
      </c>
      <c r="B76" s="136" t="s">
        <v>38</v>
      </c>
      <c r="C76" s="137" t="s">
        <v>39</v>
      </c>
      <c r="D76" s="138" t="s">
        <v>39</v>
      </c>
      <c r="E76" s="113" t="s">
        <v>40</v>
      </c>
      <c r="F76" s="139"/>
      <c r="G76" s="139"/>
      <c r="H76" s="139"/>
      <c r="I76" s="139"/>
      <c r="J76" s="139"/>
      <c r="K76" s="139"/>
      <c r="L76" s="138" t="s">
        <v>41</v>
      </c>
      <c r="M76" s="154"/>
      <c r="N76" s="155"/>
      <c r="O76" s="136" t="s">
        <v>42</v>
      </c>
      <c r="P76" s="136" t="s">
        <v>43</v>
      </c>
      <c r="Q76" s="136" t="s">
        <v>44</v>
      </c>
      <c r="R76" s="113" t="s">
        <v>45</v>
      </c>
      <c r="S76" s="113" t="s">
        <v>46</v>
      </c>
      <c r="T76" s="113" t="s">
        <v>47</v>
      </c>
      <c r="U76" s="113" t="s">
        <v>48</v>
      </c>
    </row>
    <row r="77" ht="43.5" spans="1:21">
      <c r="A77" s="112"/>
      <c r="B77" s="113"/>
      <c r="C77" s="114" t="s">
        <v>21</v>
      </c>
      <c r="D77" s="114" t="s">
        <v>22</v>
      </c>
      <c r="E77" s="106" t="s">
        <v>23</v>
      </c>
      <c r="F77" s="105" t="s">
        <v>25</v>
      </c>
      <c r="G77" s="105" t="s">
        <v>26</v>
      </c>
      <c r="H77" s="105" t="s">
        <v>27</v>
      </c>
      <c r="I77" s="105" t="s">
        <v>28</v>
      </c>
      <c r="J77" s="148" t="s">
        <v>57</v>
      </c>
      <c r="K77" s="148"/>
      <c r="L77" s="114" t="s">
        <v>22</v>
      </c>
      <c r="M77" s="149" t="s">
        <v>49</v>
      </c>
      <c r="N77" s="114" t="s">
        <v>50</v>
      </c>
      <c r="O77" s="113"/>
      <c r="P77" s="113"/>
      <c r="Q77" s="113"/>
      <c r="R77" s="106" t="s">
        <v>33</v>
      </c>
      <c r="S77" s="106" t="s">
        <v>33</v>
      </c>
      <c r="T77" s="106" t="s">
        <v>33</v>
      </c>
      <c r="U77" s="106" t="s">
        <v>33</v>
      </c>
    </row>
    <row r="78" ht="15.5" spans="1:21">
      <c r="A78" s="115">
        <v>1593907</v>
      </c>
      <c r="B78" s="115" t="s">
        <v>51</v>
      </c>
      <c r="C78" s="105" t="s">
        <v>67</v>
      </c>
      <c r="D78" s="116">
        <v>1</v>
      </c>
      <c r="E78" s="117" t="s">
        <v>53</v>
      </c>
      <c r="F78" s="115">
        <v>1</v>
      </c>
      <c r="G78" s="115">
        <v>3</v>
      </c>
      <c r="H78" s="115">
        <v>3</v>
      </c>
      <c r="I78" s="115">
        <v>2</v>
      </c>
      <c r="J78" s="115">
        <v>1</v>
      </c>
      <c r="K78" s="117">
        <v>1</v>
      </c>
      <c r="L78" s="131">
        <v>11</v>
      </c>
      <c r="M78" s="116">
        <v>3</v>
      </c>
      <c r="N78" s="131">
        <v>33</v>
      </c>
      <c r="O78" s="150">
        <v>0.6</v>
      </c>
      <c r="P78" s="150">
        <v>0.4</v>
      </c>
      <c r="Q78" s="115">
        <v>0.35</v>
      </c>
      <c r="R78" s="115"/>
      <c r="S78" s="150"/>
      <c r="T78" s="115">
        <v>6.3</v>
      </c>
      <c r="U78" s="115">
        <v>6.3</v>
      </c>
    </row>
    <row r="79" ht="15.5" spans="1:21">
      <c r="A79" s="115">
        <v>1593907</v>
      </c>
      <c r="B79" s="115" t="s">
        <v>51</v>
      </c>
      <c r="C79" s="105" t="s">
        <v>68</v>
      </c>
      <c r="D79" s="116">
        <v>1</v>
      </c>
      <c r="E79" s="117" t="s">
        <v>53</v>
      </c>
      <c r="F79" s="115">
        <v>1</v>
      </c>
      <c r="G79" s="115">
        <v>3</v>
      </c>
      <c r="H79" s="115">
        <v>3</v>
      </c>
      <c r="I79" s="115">
        <v>2</v>
      </c>
      <c r="J79" s="115">
        <v>1</v>
      </c>
      <c r="K79" s="117">
        <v>1</v>
      </c>
      <c r="L79" s="131">
        <v>11</v>
      </c>
      <c r="M79" s="116">
        <v>2</v>
      </c>
      <c r="N79" s="131">
        <v>22</v>
      </c>
      <c r="O79" s="150">
        <v>0.6</v>
      </c>
      <c r="P79" s="150">
        <v>0.4</v>
      </c>
      <c r="Q79" s="150">
        <v>0.25</v>
      </c>
      <c r="R79" s="115"/>
      <c r="S79" s="150"/>
      <c r="T79" s="115">
        <v>4.2</v>
      </c>
      <c r="U79" s="115">
        <v>4.2</v>
      </c>
    </row>
    <row r="80" ht="15.5" spans="1:21">
      <c r="A80" s="115">
        <v>1593907</v>
      </c>
      <c r="B80" s="115" t="s">
        <v>51</v>
      </c>
      <c r="C80" s="105" t="s">
        <v>60</v>
      </c>
      <c r="D80" s="116">
        <v>2</v>
      </c>
      <c r="E80" s="117" t="s">
        <v>55</v>
      </c>
      <c r="F80" s="115">
        <v>1</v>
      </c>
      <c r="G80" s="115">
        <v>3</v>
      </c>
      <c r="H80" s="115">
        <v>3</v>
      </c>
      <c r="I80" s="115">
        <v>2</v>
      </c>
      <c r="J80" s="115">
        <v>1</v>
      </c>
      <c r="K80" s="117">
        <v>1</v>
      </c>
      <c r="L80" s="131">
        <v>11</v>
      </c>
      <c r="M80" s="116">
        <v>2</v>
      </c>
      <c r="N80" s="131">
        <v>44</v>
      </c>
      <c r="O80" s="150">
        <v>0.6</v>
      </c>
      <c r="P80" s="150">
        <v>0.4</v>
      </c>
      <c r="Q80" s="150">
        <v>0.25</v>
      </c>
      <c r="R80" s="115"/>
      <c r="S80" s="150"/>
      <c r="T80" s="115">
        <v>4.2</v>
      </c>
      <c r="U80" s="159">
        <v>8.4</v>
      </c>
    </row>
    <row r="81" ht="15.5" spans="1:21">
      <c r="A81" s="115"/>
      <c r="B81" s="115"/>
      <c r="C81" s="105"/>
      <c r="D81" s="116"/>
      <c r="E81" s="117"/>
      <c r="F81" s="115"/>
      <c r="G81" s="115"/>
      <c r="H81" s="115"/>
      <c r="I81" s="115"/>
      <c r="J81" s="115"/>
      <c r="K81" s="117"/>
      <c r="L81" s="131"/>
      <c r="M81" s="116"/>
      <c r="N81" s="131"/>
      <c r="O81" s="150"/>
      <c r="P81" s="150"/>
      <c r="Q81" s="115"/>
      <c r="R81" s="115"/>
      <c r="S81" s="150"/>
      <c r="T81" s="115"/>
      <c r="U81" s="159"/>
    </row>
    <row r="82" ht="15.5" spans="1:21">
      <c r="A82" s="38" t="s">
        <v>34</v>
      </c>
      <c r="B82" s="143"/>
      <c r="C82" s="156"/>
      <c r="D82" s="165">
        <f>SUM(D78:D81)</f>
        <v>4</v>
      </c>
      <c r="E82" s="143"/>
      <c r="F82" s="144"/>
      <c r="G82" s="144"/>
      <c r="H82" s="144"/>
      <c r="I82" s="144"/>
      <c r="J82" s="144"/>
      <c r="K82" s="144"/>
      <c r="L82" s="144"/>
      <c r="M82" s="156"/>
      <c r="N82" s="165">
        <f>SUM(N78:N81)</f>
        <v>99</v>
      </c>
      <c r="O82" s="143"/>
      <c r="P82" s="144"/>
      <c r="Q82" s="156"/>
      <c r="R82" s="165"/>
      <c r="S82" s="165"/>
      <c r="T82" s="165"/>
      <c r="U82" s="165">
        <f>SUM(U78:U81)</f>
        <v>18.9</v>
      </c>
    </row>
    <row r="83" spans="1:21">
      <c r="A83" s="133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64"/>
    </row>
    <row r="84" ht="29" spans="1:21">
      <c r="A84" s="135" t="s">
        <v>37</v>
      </c>
      <c r="B84" s="136" t="s">
        <v>38</v>
      </c>
      <c r="C84" s="137" t="s">
        <v>39</v>
      </c>
      <c r="D84" s="138" t="s">
        <v>39</v>
      </c>
      <c r="E84" s="113" t="s">
        <v>40</v>
      </c>
      <c r="F84" s="139"/>
      <c r="G84" s="139"/>
      <c r="H84" s="139"/>
      <c r="I84" s="139"/>
      <c r="J84" s="139"/>
      <c r="K84" s="139"/>
      <c r="L84" s="138" t="s">
        <v>41</v>
      </c>
      <c r="M84" s="154"/>
      <c r="N84" s="155"/>
      <c r="O84" s="136" t="s">
        <v>42</v>
      </c>
      <c r="P84" s="136" t="s">
        <v>43</v>
      </c>
      <c r="Q84" s="136" t="s">
        <v>44</v>
      </c>
      <c r="R84" s="113" t="s">
        <v>45</v>
      </c>
      <c r="S84" s="113" t="s">
        <v>46</v>
      </c>
      <c r="T84" s="113" t="s">
        <v>47</v>
      </c>
      <c r="U84" s="113" t="s">
        <v>48</v>
      </c>
    </row>
    <row r="85" ht="43.5" spans="1:21">
      <c r="A85" s="112"/>
      <c r="B85" s="113"/>
      <c r="C85" s="114" t="s">
        <v>21</v>
      </c>
      <c r="D85" s="114" t="s">
        <v>22</v>
      </c>
      <c r="E85" s="106" t="s">
        <v>23</v>
      </c>
      <c r="F85" s="105" t="s">
        <v>25</v>
      </c>
      <c r="G85" s="105" t="s">
        <v>26</v>
      </c>
      <c r="H85" s="105" t="s">
        <v>27</v>
      </c>
      <c r="I85" s="105" t="s">
        <v>28</v>
      </c>
      <c r="J85" s="148" t="s">
        <v>57</v>
      </c>
      <c r="K85" s="148"/>
      <c r="L85" s="114" t="s">
        <v>22</v>
      </c>
      <c r="M85" s="149" t="s">
        <v>49</v>
      </c>
      <c r="N85" s="114" t="s">
        <v>50</v>
      </c>
      <c r="O85" s="113"/>
      <c r="P85" s="113"/>
      <c r="Q85" s="113"/>
      <c r="R85" s="106" t="s">
        <v>33</v>
      </c>
      <c r="S85" s="106" t="s">
        <v>33</v>
      </c>
      <c r="T85" s="106" t="s">
        <v>33</v>
      </c>
      <c r="U85" s="106" t="s">
        <v>33</v>
      </c>
    </row>
    <row r="86" ht="15.5" spans="1:21">
      <c r="A86" s="115">
        <v>1593908</v>
      </c>
      <c r="B86" s="115" t="s">
        <v>51</v>
      </c>
      <c r="C86" s="105" t="s">
        <v>64</v>
      </c>
      <c r="D86" s="116">
        <v>6</v>
      </c>
      <c r="E86" s="117" t="s">
        <v>53</v>
      </c>
      <c r="F86" s="115">
        <v>1</v>
      </c>
      <c r="G86" s="115">
        <v>3</v>
      </c>
      <c r="H86" s="115">
        <v>3</v>
      </c>
      <c r="I86" s="115">
        <v>2</v>
      </c>
      <c r="J86" s="115">
        <v>1</v>
      </c>
      <c r="K86" s="117">
        <v>1</v>
      </c>
      <c r="L86" s="131">
        <v>11</v>
      </c>
      <c r="M86" s="116">
        <v>3</v>
      </c>
      <c r="N86" s="131">
        <v>198</v>
      </c>
      <c r="O86" s="150">
        <v>0.6</v>
      </c>
      <c r="P86" s="150">
        <v>0.4</v>
      </c>
      <c r="Q86" s="115">
        <v>0.35</v>
      </c>
      <c r="R86" s="115"/>
      <c r="S86" s="150"/>
      <c r="T86" s="115">
        <v>6.3</v>
      </c>
      <c r="U86" s="115">
        <v>37.8</v>
      </c>
    </row>
    <row r="87" ht="15.5" spans="1:21">
      <c r="A87" s="115">
        <v>1593908</v>
      </c>
      <c r="B87" s="115" t="s">
        <v>51</v>
      </c>
      <c r="C87" s="105" t="s">
        <v>69</v>
      </c>
      <c r="D87" s="116">
        <v>1</v>
      </c>
      <c r="E87" s="117" t="s">
        <v>53</v>
      </c>
      <c r="F87" s="115">
        <v>1</v>
      </c>
      <c r="G87" s="115">
        <v>3</v>
      </c>
      <c r="H87" s="115">
        <v>3</v>
      </c>
      <c r="I87" s="115">
        <v>2</v>
      </c>
      <c r="J87" s="115">
        <v>1</v>
      </c>
      <c r="K87" s="117">
        <v>1</v>
      </c>
      <c r="L87" s="131">
        <v>11</v>
      </c>
      <c r="M87" s="116">
        <v>2</v>
      </c>
      <c r="N87" s="131">
        <v>22</v>
      </c>
      <c r="O87" s="150">
        <v>0.6</v>
      </c>
      <c r="P87" s="150">
        <v>0.4</v>
      </c>
      <c r="Q87" s="150">
        <v>0.25</v>
      </c>
      <c r="R87" s="115"/>
      <c r="S87" s="150"/>
      <c r="T87" s="115">
        <v>4.2</v>
      </c>
      <c r="U87" s="115">
        <v>4.2</v>
      </c>
    </row>
    <row r="88" ht="15.5" spans="1:21">
      <c r="A88" s="115">
        <v>1593908</v>
      </c>
      <c r="B88" s="115" t="s">
        <v>51</v>
      </c>
      <c r="C88" s="105" t="s">
        <v>64</v>
      </c>
      <c r="D88" s="116">
        <v>6</v>
      </c>
      <c r="E88" s="117" t="s">
        <v>55</v>
      </c>
      <c r="F88" s="115">
        <v>1</v>
      </c>
      <c r="G88" s="115">
        <v>3</v>
      </c>
      <c r="H88" s="115">
        <v>3</v>
      </c>
      <c r="I88" s="115">
        <v>2</v>
      </c>
      <c r="J88" s="115">
        <v>1</v>
      </c>
      <c r="K88" s="117">
        <v>1</v>
      </c>
      <c r="L88" s="131">
        <v>11</v>
      </c>
      <c r="M88" s="116">
        <v>3</v>
      </c>
      <c r="N88" s="131">
        <v>198</v>
      </c>
      <c r="O88" s="150">
        <v>0.6</v>
      </c>
      <c r="P88" s="150">
        <v>0.4</v>
      </c>
      <c r="Q88" s="115">
        <v>0.35</v>
      </c>
      <c r="R88" s="115"/>
      <c r="S88" s="150"/>
      <c r="T88" s="115">
        <v>6.3</v>
      </c>
      <c r="U88" s="115">
        <v>37.8</v>
      </c>
    </row>
    <row r="89" ht="15.5" spans="1:21">
      <c r="A89" s="115"/>
      <c r="B89" s="115"/>
      <c r="C89" s="105"/>
      <c r="D89" s="116"/>
      <c r="E89" s="117"/>
      <c r="F89" s="115"/>
      <c r="G89" s="115"/>
      <c r="H89" s="115"/>
      <c r="I89" s="115"/>
      <c r="J89" s="115"/>
      <c r="K89" s="117"/>
      <c r="L89" s="131"/>
      <c r="M89" s="116"/>
      <c r="N89" s="131"/>
      <c r="O89" s="150"/>
      <c r="P89" s="150"/>
      <c r="Q89" s="115"/>
      <c r="R89" s="115"/>
      <c r="S89" s="150"/>
      <c r="T89" s="115"/>
      <c r="U89" s="159"/>
    </row>
    <row r="90" ht="15.5" spans="1:21">
      <c r="A90" s="38" t="s">
        <v>34</v>
      </c>
      <c r="B90" s="143"/>
      <c r="C90" s="156"/>
      <c r="D90" s="165">
        <f>SUM(D86:D89)</f>
        <v>13</v>
      </c>
      <c r="E90" s="143"/>
      <c r="F90" s="144"/>
      <c r="G90" s="144"/>
      <c r="H90" s="144"/>
      <c r="I90" s="144"/>
      <c r="J90" s="144"/>
      <c r="K90" s="144"/>
      <c r="L90" s="144"/>
      <c r="M90" s="156"/>
      <c r="N90" s="165">
        <f>SUM(N86:N89)</f>
        <v>418</v>
      </c>
      <c r="O90" s="143"/>
      <c r="P90" s="144"/>
      <c r="Q90" s="156"/>
      <c r="R90" s="165"/>
      <c r="S90" s="165"/>
      <c r="T90" s="165"/>
      <c r="U90" s="165">
        <f>SUM(U86:U89)</f>
        <v>79.8</v>
      </c>
    </row>
    <row r="91" spans="1:21">
      <c r="A91" s="133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64"/>
    </row>
    <row r="92" ht="29" spans="1:21">
      <c r="A92" s="135" t="s">
        <v>37</v>
      </c>
      <c r="B92" s="136" t="s">
        <v>38</v>
      </c>
      <c r="C92" s="137" t="s">
        <v>39</v>
      </c>
      <c r="D92" s="138" t="s">
        <v>39</v>
      </c>
      <c r="E92" s="113" t="s">
        <v>40</v>
      </c>
      <c r="F92" s="139"/>
      <c r="G92" s="139"/>
      <c r="H92" s="139"/>
      <c r="I92" s="139"/>
      <c r="J92" s="139"/>
      <c r="K92" s="139"/>
      <c r="L92" s="138" t="s">
        <v>41</v>
      </c>
      <c r="M92" s="154"/>
      <c r="N92" s="155"/>
      <c r="O92" s="136" t="s">
        <v>42</v>
      </c>
      <c r="P92" s="136" t="s">
        <v>43</v>
      </c>
      <c r="Q92" s="136" t="s">
        <v>44</v>
      </c>
      <c r="R92" s="113" t="s">
        <v>45</v>
      </c>
      <c r="S92" s="113" t="s">
        <v>46</v>
      </c>
      <c r="T92" s="113" t="s">
        <v>47</v>
      </c>
      <c r="U92" s="113" t="s">
        <v>48</v>
      </c>
    </row>
    <row r="93" ht="43.5" spans="1:21">
      <c r="A93" s="112"/>
      <c r="B93" s="113"/>
      <c r="C93" s="114" t="s">
        <v>21</v>
      </c>
      <c r="D93" s="114" t="s">
        <v>22</v>
      </c>
      <c r="E93" s="106" t="s">
        <v>23</v>
      </c>
      <c r="F93" s="105" t="s">
        <v>25</v>
      </c>
      <c r="G93" s="105" t="s">
        <v>26</v>
      </c>
      <c r="H93" s="105" t="s">
        <v>27</v>
      </c>
      <c r="I93" s="105" t="s">
        <v>28</v>
      </c>
      <c r="J93" s="148" t="s">
        <v>57</v>
      </c>
      <c r="K93" s="148"/>
      <c r="L93" s="114" t="s">
        <v>22</v>
      </c>
      <c r="M93" s="149" t="s">
        <v>49</v>
      </c>
      <c r="N93" s="114" t="s">
        <v>50</v>
      </c>
      <c r="O93" s="113"/>
      <c r="P93" s="113"/>
      <c r="Q93" s="113"/>
      <c r="R93" s="106" t="s">
        <v>33</v>
      </c>
      <c r="S93" s="106" t="s">
        <v>33</v>
      </c>
      <c r="T93" s="106" t="s">
        <v>33</v>
      </c>
      <c r="U93" s="106" t="s">
        <v>33</v>
      </c>
    </row>
    <row r="94" ht="15.5" spans="1:21">
      <c r="A94" s="115">
        <v>1593910</v>
      </c>
      <c r="B94" s="115" t="s">
        <v>51</v>
      </c>
      <c r="C94" s="105" t="s">
        <v>58</v>
      </c>
      <c r="D94" s="116">
        <v>3</v>
      </c>
      <c r="E94" s="117" t="s">
        <v>53</v>
      </c>
      <c r="F94" s="115">
        <v>1</v>
      </c>
      <c r="G94" s="115">
        <v>3</v>
      </c>
      <c r="H94" s="115">
        <v>3</v>
      </c>
      <c r="I94" s="115">
        <v>2</v>
      </c>
      <c r="J94" s="115">
        <v>1</v>
      </c>
      <c r="K94" s="117">
        <v>1</v>
      </c>
      <c r="L94" s="131">
        <v>11</v>
      </c>
      <c r="M94" s="116">
        <v>3</v>
      </c>
      <c r="N94" s="131">
        <v>99</v>
      </c>
      <c r="O94" s="150">
        <v>0.6</v>
      </c>
      <c r="P94" s="150">
        <v>0.4</v>
      </c>
      <c r="Q94" s="115">
        <v>0.35</v>
      </c>
      <c r="R94" s="115"/>
      <c r="S94" s="150"/>
      <c r="T94" s="115">
        <v>6.3</v>
      </c>
      <c r="U94" s="159">
        <v>18.9</v>
      </c>
    </row>
    <row r="95" ht="15.5" spans="1:21">
      <c r="A95" s="115">
        <v>1593910</v>
      </c>
      <c r="B95" s="115" t="s">
        <v>51</v>
      </c>
      <c r="C95" s="105" t="s">
        <v>59</v>
      </c>
      <c r="D95" s="116">
        <v>1</v>
      </c>
      <c r="E95" s="117" t="s">
        <v>53</v>
      </c>
      <c r="F95" s="115">
        <v>1</v>
      </c>
      <c r="G95" s="115">
        <v>3</v>
      </c>
      <c r="H95" s="115">
        <v>3</v>
      </c>
      <c r="I95" s="115">
        <v>2</v>
      </c>
      <c r="J95" s="115">
        <v>1</v>
      </c>
      <c r="K95" s="117">
        <v>1</v>
      </c>
      <c r="L95" s="131">
        <v>11</v>
      </c>
      <c r="M95" s="116">
        <v>2</v>
      </c>
      <c r="N95" s="131">
        <v>22</v>
      </c>
      <c r="O95" s="150">
        <v>0.6</v>
      </c>
      <c r="P95" s="150">
        <v>0.4</v>
      </c>
      <c r="Q95" s="150">
        <v>0.25</v>
      </c>
      <c r="R95" s="115"/>
      <c r="S95" s="150"/>
      <c r="T95" s="115">
        <v>4.2</v>
      </c>
      <c r="U95" s="159">
        <v>4.2</v>
      </c>
    </row>
    <row r="96" ht="15.5" spans="1:21">
      <c r="A96" s="115">
        <v>1593910</v>
      </c>
      <c r="B96" s="115" t="s">
        <v>51</v>
      </c>
      <c r="C96" s="105" t="s">
        <v>60</v>
      </c>
      <c r="D96" s="116">
        <v>2</v>
      </c>
      <c r="E96" s="117" t="s">
        <v>55</v>
      </c>
      <c r="F96" s="115">
        <v>1</v>
      </c>
      <c r="G96" s="115">
        <v>3</v>
      </c>
      <c r="H96" s="115">
        <v>3</v>
      </c>
      <c r="I96" s="115">
        <v>2</v>
      </c>
      <c r="J96" s="115">
        <v>1</v>
      </c>
      <c r="K96" s="117">
        <v>1</v>
      </c>
      <c r="L96" s="131">
        <v>11</v>
      </c>
      <c r="M96" s="116">
        <v>3</v>
      </c>
      <c r="N96" s="131">
        <v>66</v>
      </c>
      <c r="O96" s="150">
        <v>0.6</v>
      </c>
      <c r="P96" s="150">
        <v>0.4</v>
      </c>
      <c r="Q96" s="115">
        <v>0.35</v>
      </c>
      <c r="R96" s="115"/>
      <c r="S96" s="150"/>
      <c r="T96" s="115">
        <v>6.3</v>
      </c>
      <c r="U96" s="159">
        <v>12.6</v>
      </c>
    </row>
    <row r="97" ht="15.5" spans="1:21">
      <c r="A97" s="115">
        <v>1593910</v>
      </c>
      <c r="B97" s="115" t="s">
        <v>51</v>
      </c>
      <c r="C97" s="105" t="s">
        <v>61</v>
      </c>
      <c r="D97" s="116">
        <v>2</v>
      </c>
      <c r="E97" s="117" t="s">
        <v>55</v>
      </c>
      <c r="F97" s="115">
        <v>1</v>
      </c>
      <c r="G97" s="115">
        <v>3</v>
      </c>
      <c r="H97" s="115">
        <v>3</v>
      </c>
      <c r="I97" s="115">
        <v>2</v>
      </c>
      <c r="J97" s="115">
        <v>1</v>
      </c>
      <c r="K97" s="117">
        <v>1</v>
      </c>
      <c r="L97" s="131">
        <v>11</v>
      </c>
      <c r="M97" s="116">
        <v>2</v>
      </c>
      <c r="N97" s="131">
        <v>44</v>
      </c>
      <c r="O97" s="150">
        <v>0.6</v>
      </c>
      <c r="P97" s="150">
        <v>0.4</v>
      </c>
      <c r="Q97" s="150">
        <v>0.25</v>
      </c>
      <c r="R97" s="115"/>
      <c r="S97" s="150"/>
      <c r="T97" s="115">
        <v>4.2</v>
      </c>
      <c r="U97" s="159">
        <v>8.4</v>
      </c>
    </row>
    <row r="98" ht="15.5" spans="1:21">
      <c r="A98" s="38" t="s">
        <v>34</v>
      </c>
      <c r="B98" s="101"/>
      <c r="C98" s="102"/>
      <c r="D98" s="32">
        <v>8</v>
      </c>
      <c r="E98" s="101"/>
      <c r="F98" s="100"/>
      <c r="G98" s="100"/>
      <c r="H98" s="100"/>
      <c r="I98" s="100"/>
      <c r="J98" s="100"/>
      <c r="K98" s="100"/>
      <c r="L98" s="101"/>
      <c r="M98" s="101"/>
      <c r="N98" s="32">
        <f>SUM(N94:N97)</f>
        <v>231</v>
      </c>
      <c r="O98" s="101"/>
      <c r="P98" s="101"/>
      <c r="Q98" s="101"/>
      <c r="R98" s="28"/>
      <c r="S98" s="38"/>
      <c r="T98" s="106"/>
      <c r="U98" s="38">
        <f>SUM(U94:U97)</f>
        <v>44.1</v>
      </c>
    </row>
    <row r="100" ht="29" spans="1:21">
      <c r="A100" s="130" t="s">
        <v>37</v>
      </c>
      <c r="B100" s="110" t="s">
        <v>38</v>
      </c>
      <c r="C100" s="105" t="s">
        <v>39</v>
      </c>
      <c r="D100" s="106" t="s">
        <v>39</v>
      </c>
      <c r="E100" s="110" t="s">
        <v>40</v>
      </c>
      <c r="F100" s="130"/>
      <c r="G100" s="130"/>
      <c r="H100" s="130"/>
      <c r="I100" s="130"/>
      <c r="J100" s="130"/>
      <c r="K100" s="130"/>
      <c r="L100" s="106" t="s">
        <v>41</v>
      </c>
      <c r="M100" s="106"/>
      <c r="N100" s="131"/>
      <c r="O100" s="110" t="s">
        <v>42</v>
      </c>
      <c r="P100" s="110" t="s">
        <v>43</v>
      </c>
      <c r="Q100" s="110" t="s">
        <v>44</v>
      </c>
      <c r="R100" s="110" t="s">
        <v>45</v>
      </c>
      <c r="S100" s="110" t="s">
        <v>46</v>
      </c>
      <c r="T100" s="110" t="s">
        <v>47</v>
      </c>
      <c r="U100" s="110" t="s">
        <v>48</v>
      </c>
    </row>
    <row r="101" ht="43.5" spans="1:21">
      <c r="A101" s="130"/>
      <c r="B101" s="110"/>
      <c r="C101" s="131" t="s">
        <v>21</v>
      </c>
      <c r="D101" s="131" t="s">
        <v>22</v>
      </c>
      <c r="E101" s="106" t="s">
        <v>23</v>
      </c>
      <c r="F101" s="105" t="s">
        <v>25</v>
      </c>
      <c r="G101" s="105" t="s">
        <v>26</v>
      </c>
      <c r="H101" s="105" t="s">
        <v>27</v>
      </c>
      <c r="I101" s="105" t="s">
        <v>28</v>
      </c>
      <c r="J101" s="105" t="s">
        <v>57</v>
      </c>
      <c r="K101" s="105"/>
      <c r="L101" s="131" t="s">
        <v>22</v>
      </c>
      <c r="M101" s="130" t="s">
        <v>49</v>
      </c>
      <c r="N101" s="131" t="s">
        <v>50</v>
      </c>
      <c r="O101" s="110"/>
      <c r="P101" s="110"/>
      <c r="Q101" s="110"/>
      <c r="R101" s="106" t="s">
        <v>33</v>
      </c>
      <c r="S101" s="106" t="s">
        <v>33</v>
      </c>
      <c r="T101" s="106" t="s">
        <v>33</v>
      </c>
      <c r="U101" s="106" t="s">
        <v>33</v>
      </c>
    </row>
    <row r="102" ht="15.5" spans="1:21">
      <c r="A102" s="115">
        <v>1593912</v>
      </c>
      <c r="B102" s="115" t="s">
        <v>51</v>
      </c>
      <c r="C102" s="105" t="s">
        <v>67</v>
      </c>
      <c r="D102" s="116">
        <v>1</v>
      </c>
      <c r="E102" s="117" t="s">
        <v>53</v>
      </c>
      <c r="F102" s="115">
        <v>1</v>
      </c>
      <c r="G102" s="115">
        <v>3</v>
      </c>
      <c r="H102" s="115">
        <v>3</v>
      </c>
      <c r="I102" s="115">
        <v>2</v>
      </c>
      <c r="J102" s="115">
        <v>1</v>
      </c>
      <c r="K102" s="117">
        <v>1</v>
      </c>
      <c r="L102" s="131">
        <v>11</v>
      </c>
      <c r="M102" s="116">
        <v>2</v>
      </c>
      <c r="N102" s="131">
        <v>22</v>
      </c>
      <c r="O102" s="150">
        <v>0.6</v>
      </c>
      <c r="P102" s="150">
        <v>0.4</v>
      </c>
      <c r="Q102" s="150">
        <v>0.25</v>
      </c>
      <c r="R102" s="115"/>
      <c r="S102" s="150"/>
      <c r="T102" s="115">
        <v>4.2</v>
      </c>
      <c r="U102" s="159">
        <v>4.2</v>
      </c>
    </row>
    <row r="103" ht="15.5" spans="1:21">
      <c r="A103" s="115">
        <v>1593912</v>
      </c>
      <c r="B103" s="115" t="s">
        <v>51</v>
      </c>
      <c r="C103" s="105" t="s">
        <v>67</v>
      </c>
      <c r="D103" s="116">
        <v>1</v>
      </c>
      <c r="E103" s="117" t="s">
        <v>55</v>
      </c>
      <c r="F103" s="115">
        <v>1</v>
      </c>
      <c r="G103" s="115">
        <v>3</v>
      </c>
      <c r="H103" s="115">
        <v>3</v>
      </c>
      <c r="I103" s="115">
        <v>2</v>
      </c>
      <c r="J103" s="115">
        <v>1</v>
      </c>
      <c r="K103" s="117">
        <v>1</v>
      </c>
      <c r="L103" s="131">
        <v>11</v>
      </c>
      <c r="M103" s="116">
        <v>2</v>
      </c>
      <c r="N103" s="131">
        <v>22</v>
      </c>
      <c r="O103" s="150">
        <v>0.6</v>
      </c>
      <c r="P103" s="150">
        <v>0.4</v>
      </c>
      <c r="Q103" s="150">
        <v>0.25</v>
      </c>
      <c r="R103" s="115"/>
      <c r="S103" s="150"/>
      <c r="T103" s="115">
        <v>4.2</v>
      </c>
      <c r="U103" s="159">
        <v>4.2</v>
      </c>
    </row>
    <row r="104" ht="15.5" spans="1:21">
      <c r="A104" s="115"/>
      <c r="B104" s="115"/>
      <c r="C104" s="105"/>
      <c r="D104" s="116"/>
      <c r="E104" s="117"/>
      <c r="F104" s="115"/>
      <c r="G104" s="115"/>
      <c r="H104" s="115"/>
      <c r="I104" s="115"/>
      <c r="J104" s="115"/>
      <c r="K104" s="117"/>
      <c r="L104" s="131"/>
      <c r="M104" s="116"/>
      <c r="N104" s="131"/>
      <c r="O104" s="150"/>
      <c r="P104" s="150"/>
      <c r="Q104" s="150"/>
      <c r="R104" s="115"/>
      <c r="S104" s="150"/>
      <c r="T104" s="115"/>
      <c r="U104" s="159"/>
    </row>
    <row r="105" ht="15.5" spans="1:21">
      <c r="A105" s="115"/>
      <c r="B105" s="115"/>
      <c r="C105" s="105"/>
      <c r="D105" s="116"/>
      <c r="E105" s="117"/>
      <c r="F105" s="115"/>
      <c r="G105" s="115"/>
      <c r="H105" s="115"/>
      <c r="I105" s="115"/>
      <c r="J105" s="115"/>
      <c r="K105" s="117"/>
      <c r="L105" s="131"/>
      <c r="M105" s="116"/>
      <c r="N105" s="131"/>
      <c r="O105" s="150"/>
      <c r="P105" s="150"/>
      <c r="Q105" s="115"/>
      <c r="R105" s="115"/>
      <c r="S105" s="150"/>
      <c r="T105" s="115"/>
      <c r="U105" s="159"/>
    </row>
    <row r="106" ht="15.5" spans="1:21">
      <c r="A106" s="38" t="s">
        <v>34</v>
      </c>
      <c r="B106" s="143"/>
      <c r="C106" s="156"/>
      <c r="D106" s="165">
        <f>SUM(D102:D105)</f>
        <v>2</v>
      </c>
      <c r="E106" s="143"/>
      <c r="F106" s="144"/>
      <c r="G106" s="144"/>
      <c r="H106" s="144"/>
      <c r="I106" s="144"/>
      <c r="J106" s="144"/>
      <c r="K106" s="144"/>
      <c r="L106" s="144"/>
      <c r="M106" s="156"/>
      <c r="N106" s="165">
        <f>SUM(N102:N105)</f>
        <v>44</v>
      </c>
      <c r="O106" s="143"/>
      <c r="P106" s="144"/>
      <c r="Q106" s="156"/>
      <c r="R106" s="165"/>
      <c r="S106" s="165"/>
      <c r="T106" s="165"/>
      <c r="U106" s="165">
        <f>SUM(U102:U105)</f>
        <v>8.4</v>
      </c>
    </row>
    <row r="107" spans="1:21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64"/>
    </row>
    <row r="108" ht="29" spans="1:21">
      <c r="A108" s="135" t="s">
        <v>37</v>
      </c>
      <c r="B108" s="136" t="s">
        <v>38</v>
      </c>
      <c r="C108" s="137" t="s">
        <v>39</v>
      </c>
      <c r="D108" s="138" t="s">
        <v>39</v>
      </c>
      <c r="E108" s="113" t="s">
        <v>40</v>
      </c>
      <c r="F108" s="139"/>
      <c r="G108" s="139"/>
      <c r="H108" s="139"/>
      <c r="I108" s="139"/>
      <c r="J108" s="139"/>
      <c r="K108" s="139"/>
      <c r="L108" s="138" t="s">
        <v>41</v>
      </c>
      <c r="M108" s="154"/>
      <c r="N108" s="155"/>
      <c r="O108" s="136" t="s">
        <v>42</v>
      </c>
      <c r="P108" s="136" t="s">
        <v>43</v>
      </c>
      <c r="Q108" s="136" t="s">
        <v>44</v>
      </c>
      <c r="R108" s="113" t="s">
        <v>45</v>
      </c>
      <c r="S108" s="113" t="s">
        <v>46</v>
      </c>
      <c r="T108" s="113" t="s">
        <v>47</v>
      </c>
      <c r="U108" s="113" t="s">
        <v>48</v>
      </c>
    </row>
    <row r="109" ht="43.5" spans="1:21">
      <c r="A109" s="112"/>
      <c r="B109" s="113"/>
      <c r="C109" s="114" t="s">
        <v>21</v>
      </c>
      <c r="D109" s="114" t="s">
        <v>22</v>
      </c>
      <c r="E109" s="106" t="s">
        <v>23</v>
      </c>
      <c r="F109" s="105" t="s">
        <v>25</v>
      </c>
      <c r="G109" s="105" t="s">
        <v>26</v>
      </c>
      <c r="H109" s="105" t="s">
        <v>27</v>
      </c>
      <c r="I109" s="105" t="s">
        <v>28</v>
      </c>
      <c r="J109" s="148" t="s">
        <v>57</v>
      </c>
      <c r="K109" s="148"/>
      <c r="L109" s="114" t="s">
        <v>22</v>
      </c>
      <c r="M109" s="149" t="s">
        <v>49</v>
      </c>
      <c r="N109" s="114" t="s">
        <v>50</v>
      </c>
      <c r="O109" s="113"/>
      <c r="P109" s="113"/>
      <c r="Q109" s="113"/>
      <c r="R109" s="106" t="s">
        <v>33</v>
      </c>
      <c r="S109" s="106" t="s">
        <v>33</v>
      </c>
      <c r="T109" s="106" t="s">
        <v>33</v>
      </c>
      <c r="U109" s="106" t="s">
        <v>33</v>
      </c>
    </row>
    <row r="110" ht="15.5" spans="1:21">
      <c r="A110" s="115">
        <v>1593917</v>
      </c>
      <c r="B110" s="115" t="s">
        <v>51</v>
      </c>
      <c r="C110" s="105" t="s">
        <v>67</v>
      </c>
      <c r="D110" s="116">
        <v>1</v>
      </c>
      <c r="E110" s="117" t="s">
        <v>53</v>
      </c>
      <c r="F110" s="115">
        <v>1</v>
      </c>
      <c r="G110" s="115">
        <v>3</v>
      </c>
      <c r="H110" s="115">
        <v>3</v>
      </c>
      <c r="I110" s="115">
        <v>2</v>
      </c>
      <c r="J110" s="115">
        <v>1</v>
      </c>
      <c r="K110" s="117">
        <v>1</v>
      </c>
      <c r="L110" s="131">
        <v>11</v>
      </c>
      <c r="M110" s="116">
        <v>2</v>
      </c>
      <c r="N110" s="131">
        <v>22</v>
      </c>
      <c r="O110" s="150">
        <v>0.6</v>
      </c>
      <c r="P110" s="150">
        <v>0.4</v>
      </c>
      <c r="Q110" s="150">
        <v>0.25</v>
      </c>
      <c r="R110" s="115"/>
      <c r="S110" s="150"/>
      <c r="T110" s="115">
        <v>4.2</v>
      </c>
      <c r="U110" s="159">
        <v>4.2</v>
      </c>
    </row>
    <row r="111" ht="15.5" spans="1:21">
      <c r="A111" s="115">
        <v>1593917</v>
      </c>
      <c r="B111" s="115" t="s">
        <v>51</v>
      </c>
      <c r="C111" s="105" t="s">
        <v>67</v>
      </c>
      <c r="D111" s="116">
        <v>1</v>
      </c>
      <c r="E111" s="117" t="s">
        <v>55</v>
      </c>
      <c r="F111" s="115">
        <v>1</v>
      </c>
      <c r="G111" s="115">
        <v>3</v>
      </c>
      <c r="H111" s="115">
        <v>3</v>
      </c>
      <c r="I111" s="115">
        <v>2</v>
      </c>
      <c r="J111" s="115">
        <v>1</v>
      </c>
      <c r="K111" s="117">
        <v>1</v>
      </c>
      <c r="L111" s="131">
        <v>11</v>
      </c>
      <c r="M111" s="116">
        <v>2</v>
      </c>
      <c r="N111" s="131">
        <v>22</v>
      </c>
      <c r="O111" s="150">
        <v>0.6</v>
      </c>
      <c r="P111" s="150">
        <v>0.4</v>
      </c>
      <c r="Q111" s="150">
        <v>0.25</v>
      </c>
      <c r="R111" s="115"/>
      <c r="S111" s="150"/>
      <c r="T111" s="115">
        <v>4.2</v>
      </c>
      <c r="U111" s="159">
        <v>4.2</v>
      </c>
    </row>
    <row r="112" ht="15.5" spans="1:21">
      <c r="A112" s="115"/>
      <c r="B112" s="115"/>
      <c r="C112" s="105"/>
      <c r="D112" s="116"/>
      <c r="E112" s="117"/>
      <c r="F112" s="115"/>
      <c r="G112" s="115"/>
      <c r="H112" s="115"/>
      <c r="I112" s="115"/>
      <c r="J112" s="115"/>
      <c r="K112" s="117"/>
      <c r="L112" s="131"/>
      <c r="M112" s="116"/>
      <c r="N112" s="131"/>
      <c r="O112" s="150"/>
      <c r="P112" s="150"/>
      <c r="Q112" s="150"/>
      <c r="R112" s="115"/>
      <c r="S112" s="150"/>
      <c r="T112" s="115"/>
      <c r="U112" s="159"/>
    </row>
    <row r="113" ht="15.5" spans="1:21">
      <c r="A113" s="115"/>
      <c r="B113" s="115"/>
      <c r="C113" s="105"/>
      <c r="D113" s="116"/>
      <c r="E113" s="117"/>
      <c r="F113" s="115"/>
      <c r="G113" s="115"/>
      <c r="H113" s="115"/>
      <c r="I113" s="115"/>
      <c r="J113" s="115"/>
      <c r="K113" s="117"/>
      <c r="L113" s="131"/>
      <c r="M113" s="116"/>
      <c r="N113" s="131"/>
      <c r="O113" s="150"/>
      <c r="P113" s="150"/>
      <c r="Q113" s="115"/>
      <c r="R113" s="115"/>
      <c r="S113" s="150"/>
      <c r="T113" s="115"/>
      <c r="U113" s="159"/>
    </row>
    <row r="114" ht="15.5" spans="1:21">
      <c r="A114" s="38" t="s">
        <v>34</v>
      </c>
      <c r="B114" s="143"/>
      <c r="C114" s="156"/>
      <c r="D114" s="165">
        <f>SUM(D110:D113)</f>
        <v>2</v>
      </c>
      <c r="E114" s="143"/>
      <c r="F114" s="144"/>
      <c r="G114" s="144"/>
      <c r="H114" s="144"/>
      <c r="I114" s="144"/>
      <c r="J114" s="144"/>
      <c r="K114" s="144"/>
      <c r="L114" s="144"/>
      <c r="M114" s="156"/>
      <c r="N114" s="165">
        <f>SUM(N110:N113)</f>
        <v>44</v>
      </c>
      <c r="O114" s="143"/>
      <c r="P114" s="144"/>
      <c r="Q114" s="156"/>
      <c r="R114" s="165"/>
      <c r="S114" s="165"/>
      <c r="T114" s="165"/>
      <c r="U114" s="165">
        <f>SUM(U110:U113)</f>
        <v>8.4</v>
      </c>
    </row>
    <row r="115" spans="1:21">
      <c r="A115" s="133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64"/>
    </row>
    <row r="116" ht="29" spans="1:21">
      <c r="A116" s="135" t="s">
        <v>37</v>
      </c>
      <c r="B116" s="136" t="s">
        <v>38</v>
      </c>
      <c r="C116" s="137" t="s">
        <v>39</v>
      </c>
      <c r="D116" s="138" t="s">
        <v>39</v>
      </c>
      <c r="E116" s="113" t="s">
        <v>40</v>
      </c>
      <c r="F116" s="139"/>
      <c r="G116" s="139"/>
      <c r="H116" s="139"/>
      <c r="I116" s="139"/>
      <c r="J116" s="139"/>
      <c r="K116" s="139"/>
      <c r="L116" s="138" t="s">
        <v>41</v>
      </c>
      <c r="M116" s="154"/>
      <c r="N116" s="155"/>
      <c r="O116" s="136" t="s">
        <v>42</v>
      </c>
      <c r="P116" s="136" t="s">
        <v>43</v>
      </c>
      <c r="Q116" s="136" t="s">
        <v>44</v>
      </c>
      <c r="R116" s="113" t="s">
        <v>45</v>
      </c>
      <c r="S116" s="113" t="s">
        <v>46</v>
      </c>
      <c r="T116" s="113" t="s">
        <v>47</v>
      </c>
      <c r="U116" s="113" t="s">
        <v>48</v>
      </c>
    </row>
    <row r="117" ht="43.5" spans="1:21">
      <c r="A117" s="112"/>
      <c r="B117" s="113"/>
      <c r="C117" s="114" t="s">
        <v>21</v>
      </c>
      <c r="D117" s="114" t="s">
        <v>22</v>
      </c>
      <c r="E117" s="106" t="s">
        <v>23</v>
      </c>
      <c r="F117" s="105" t="s">
        <v>25</v>
      </c>
      <c r="G117" s="105" t="s">
        <v>26</v>
      </c>
      <c r="H117" s="105" t="s">
        <v>27</v>
      </c>
      <c r="I117" s="105" t="s">
        <v>28</v>
      </c>
      <c r="J117" s="148" t="s">
        <v>57</v>
      </c>
      <c r="K117" s="148"/>
      <c r="L117" s="114" t="s">
        <v>22</v>
      </c>
      <c r="M117" s="149" t="s">
        <v>49</v>
      </c>
      <c r="N117" s="114" t="s">
        <v>50</v>
      </c>
      <c r="O117" s="113"/>
      <c r="P117" s="113"/>
      <c r="Q117" s="113"/>
      <c r="R117" s="106" t="s">
        <v>33</v>
      </c>
      <c r="S117" s="106" t="s">
        <v>33</v>
      </c>
      <c r="T117" s="106" t="s">
        <v>33</v>
      </c>
      <c r="U117" s="106" t="s">
        <v>33</v>
      </c>
    </row>
    <row r="118" ht="15.5" spans="1:21">
      <c r="A118" s="115">
        <v>1593921</v>
      </c>
      <c r="B118" s="115" t="s">
        <v>51</v>
      </c>
      <c r="C118" s="105" t="s">
        <v>67</v>
      </c>
      <c r="D118" s="116">
        <v>1</v>
      </c>
      <c r="E118" s="117" t="s">
        <v>53</v>
      </c>
      <c r="F118" s="115">
        <v>1</v>
      </c>
      <c r="G118" s="115">
        <v>3</v>
      </c>
      <c r="H118" s="115">
        <v>3</v>
      </c>
      <c r="I118" s="115">
        <v>2</v>
      </c>
      <c r="J118" s="115">
        <v>1</v>
      </c>
      <c r="K118" s="117">
        <v>1</v>
      </c>
      <c r="L118" s="131">
        <v>11</v>
      </c>
      <c r="M118" s="116">
        <v>2</v>
      </c>
      <c r="N118" s="131">
        <v>22</v>
      </c>
      <c r="O118" s="150">
        <v>0.6</v>
      </c>
      <c r="P118" s="150">
        <v>0.4</v>
      </c>
      <c r="Q118" s="150">
        <v>0.25</v>
      </c>
      <c r="R118" s="115"/>
      <c r="S118" s="150"/>
      <c r="T118" s="115">
        <v>4.2</v>
      </c>
      <c r="U118" s="159">
        <v>4.2</v>
      </c>
    </row>
    <row r="119" ht="15.5" spans="1:21">
      <c r="A119" s="115">
        <v>1593921</v>
      </c>
      <c r="B119" s="115" t="s">
        <v>51</v>
      </c>
      <c r="C119" s="105" t="s">
        <v>67</v>
      </c>
      <c r="D119" s="116">
        <v>1</v>
      </c>
      <c r="E119" s="117" t="s">
        <v>55</v>
      </c>
      <c r="F119" s="115">
        <v>1</v>
      </c>
      <c r="G119" s="115">
        <v>3</v>
      </c>
      <c r="H119" s="115">
        <v>3</v>
      </c>
      <c r="I119" s="115">
        <v>2</v>
      </c>
      <c r="J119" s="115">
        <v>1</v>
      </c>
      <c r="K119" s="117">
        <v>1</v>
      </c>
      <c r="L119" s="131">
        <v>11</v>
      </c>
      <c r="M119" s="116">
        <v>2</v>
      </c>
      <c r="N119" s="131">
        <v>22</v>
      </c>
      <c r="O119" s="150">
        <v>0.6</v>
      </c>
      <c r="P119" s="150">
        <v>0.4</v>
      </c>
      <c r="Q119" s="150">
        <v>0.25</v>
      </c>
      <c r="R119" s="115"/>
      <c r="S119" s="150"/>
      <c r="T119" s="115">
        <v>4.2</v>
      </c>
      <c r="U119" s="159">
        <v>4.2</v>
      </c>
    </row>
    <row r="120" ht="15.5" spans="1:21">
      <c r="A120" s="115"/>
      <c r="B120" s="115"/>
      <c r="C120" s="105"/>
      <c r="D120" s="116"/>
      <c r="E120" s="117"/>
      <c r="F120" s="115"/>
      <c r="G120" s="115"/>
      <c r="H120" s="115"/>
      <c r="I120" s="115"/>
      <c r="J120" s="115"/>
      <c r="K120" s="117"/>
      <c r="L120" s="131"/>
      <c r="M120" s="116"/>
      <c r="N120" s="131"/>
      <c r="O120" s="150"/>
      <c r="P120" s="150"/>
      <c r="Q120" s="150"/>
      <c r="R120" s="115"/>
      <c r="S120" s="150"/>
      <c r="T120" s="115"/>
      <c r="U120" s="159"/>
    </row>
    <row r="121" ht="15.5" spans="1:21">
      <c r="A121" s="115"/>
      <c r="B121" s="115"/>
      <c r="C121" s="105"/>
      <c r="D121" s="116"/>
      <c r="E121" s="117"/>
      <c r="F121" s="115"/>
      <c r="G121" s="115"/>
      <c r="H121" s="115"/>
      <c r="I121" s="115"/>
      <c r="J121" s="115"/>
      <c r="K121" s="117"/>
      <c r="L121" s="131"/>
      <c r="M121" s="116"/>
      <c r="N121" s="131"/>
      <c r="O121" s="150"/>
      <c r="P121" s="150"/>
      <c r="Q121" s="115"/>
      <c r="R121" s="115"/>
      <c r="S121" s="150"/>
      <c r="T121" s="115"/>
      <c r="U121" s="159"/>
    </row>
    <row r="122" ht="15.5" spans="1:21">
      <c r="A122" s="38" t="s">
        <v>34</v>
      </c>
      <c r="B122" s="143"/>
      <c r="C122" s="156"/>
      <c r="D122" s="165">
        <f>SUM(D118:D121)</f>
        <v>2</v>
      </c>
      <c r="E122" s="143"/>
      <c r="F122" s="144"/>
      <c r="G122" s="144"/>
      <c r="H122" s="144"/>
      <c r="I122" s="144"/>
      <c r="J122" s="144"/>
      <c r="K122" s="144"/>
      <c r="L122" s="144"/>
      <c r="M122" s="156"/>
      <c r="N122" s="165">
        <f>SUM(N118:N121)</f>
        <v>44</v>
      </c>
      <c r="O122" s="143"/>
      <c r="P122" s="144"/>
      <c r="Q122" s="156"/>
      <c r="R122" s="165"/>
      <c r="S122" s="165"/>
      <c r="T122" s="165"/>
      <c r="U122" s="165">
        <f>SUM(U118:U121)</f>
        <v>8.4</v>
      </c>
    </row>
    <row r="123" spans="1:21">
      <c r="A123" s="13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64"/>
    </row>
    <row r="124" ht="29" spans="1:21">
      <c r="A124" s="135" t="s">
        <v>37</v>
      </c>
      <c r="B124" s="136" t="s">
        <v>38</v>
      </c>
      <c r="C124" s="137" t="s">
        <v>39</v>
      </c>
      <c r="D124" s="138" t="s">
        <v>39</v>
      </c>
      <c r="E124" s="113" t="s">
        <v>40</v>
      </c>
      <c r="F124" s="139"/>
      <c r="G124" s="139"/>
      <c r="H124" s="139"/>
      <c r="I124" s="139"/>
      <c r="J124" s="139"/>
      <c r="K124" s="139"/>
      <c r="L124" s="138" t="s">
        <v>41</v>
      </c>
      <c r="M124" s="154"/>
      <c r="N124" s="155"/>
      <c r="O124" s="136" t="s">
        <v>42</v>
      </c>
      <c r="P124" s="136" t="s">
        <v>43</v>
      </c>
      <c r="Q124" s="136" t="s">
        <v>44</v>
      </c>
      <c r="R124" s="113" t="s">
        <v>45</v>
      </c>
      <c r="S124" s="113" t="s">
        <v>46</v>
      </c>
      <c r="T124" s="113" t="s">
        <v>47</v>
      </c>
      <c r="U124" s="113" t="s">
        <v>48</v>
      </c>
    </row>
    <row r="125" ht="43.5" spans="1:21">
      <c r="A125" s="112"/>
      <c r="B125" s="113"/>
      <c r="C125" s="114" t="s">
        <v>21</v>
      </c>
      <c r="D125" s="114" t="s">
        <v>22</v>
      </c>
      <c r="E125" s="106" t="s">
        <v>23</v>
      </c>
      <c r="F125" s="105" t="s">
        <v>25</v>
      </c>
      <c r="G125" s="105" t="s">
        <v>26</v>
      </c>
      <c r="H125" s="105" t="s">
        <v>27</v>
      </c>
      <c r="I125" s="105" t="s">
        <v>28</v>
      </c>
      <c r="J125" s="148" t="s">
        <v>57</v>
      </c>
      <c r="K125" s="148"/>
      <c r="L125" s="114" t="s">
        <v>22</v>
      </c>
      <c r="M125" s="149" t="s">
        <v>49</v>
      </c>
      <c r="N125" s="114" t="s">
        <v>50</v>
      </c>
      <c r="O125" s="113"/>
      <c r="P125" s="113"/>
      <c r="Q125" s="113"/>
      <c r="R125" s="106" t="s">
        <v>33</v>
      </c>
      <c r="S125" s="106" t="s">
        <v>33</v>
      </c>
      <c r="T125" s="106" t="s">
        <v>33</v>
      </c>
      <c r="U125" s="106" t="s">
        <v>33</v>
      </c>
    </row>
    <row r="126" ht="15.5" spans="1:21">
      <c r="A126" s="115">
        <v>1593922</v>
      </c>
      <c r="B126" s="115" t="s">
        <v>51</v>
      </c>
      <c r="C126" s="105" t="s">
        <v>67</v>
      </c>
      <c r="D126" s="116">
        <v>1</v>
      </c>
      <c r="E126" s="117" t="s">
        <v>53</v>
      </c>
      <c r="F126" s="115">
        <v>1</v>
      </c>
      <c r="G126" s="115">
        <v>3</v>
      </c>
      <c r="H126" s="115">
        <v>3</v>
      </c>
      <c r="I126" s="115">
        <v>2</v>
      </c>
      <c r="J126" s="115">
        <v>1</v>
      </c>
      <c r="K126" s="117">
        <v>1</v>
      </c>
      <c r="L126" s="131">
        <v>11</v>
      </c>
      <c r="M126" s="116">
        <v>2</v>
      </c>
      <c r="N126" s="131">
        <v>22</v>
      </c>
      <c r="O126" s="150">
        <v>0.6</v>
      </c>
      <c r="P126" s="150">
        <v>0.4</v>
      </c>
      <c r="Q126" s="150">
        <v>0.25</v>
      </c>
      <c r="R126" s="115"/>
      <c r="S126" s="150"/>
      <c r="T126" s="115">
        <v>4.2</v>
      </c>
      <c r="U126" s="159">
        <v>4.2</v>
      </c>
    </row>
    <row r="127" ht="15.5" spans="1:21">
      <c r="A127" s="115">
        <v>1593922</v>
      </c>
      <c r="B127" s="115" t="s">
        <v>51</v>
      </c>
      <c r="C127" s="105" t="s">
        <v>67</v>
      </c>
      <c r="D127" s="116">
        <v>1</v>
      </c>
      <c r="E127" s="117" t="s">
        <v>55</v>
      </c>
      <c r="F127" s="115">
        <v>1</v>
      </c>
      <c r="G127" s="115">
        <v>3</v>
      </c>
      <c r="H127" s="115">
        <v>3</v>
      </c>
      <c r="I127" s="115">
        <v>2</v>
      </c>
      <c r="J127" s="115">
        <v>1</v>
      </c>
      <c r="K127" s="117">
        <v>1</v>
      </c>
      <c r="L127" s="131">
        <v>11</v>
      </c>
      <c r="M127" s="116">
        <v>2</v>
      </c>
      <c r="N127" s="131">
        <v>22</v>
      </c>
      <c r="O127" s="150">
        <v>0.6</v>
      </c>
      <c r="P127" s="150">
        <v>0.4</v>
      </c>
      <c r="Q127" s="150">
        <v>0.25</v>
      </c>
      <c r="R127" s="115"/>
      <c r="S127" s="150"/>
      <c r="T127" s="115">
        <v>4.2</v>
      </c>
      <c r="U127" s="159">
        <v>4.2</v>
      </c>
    </row>
    <row r="128" ht="15.5" spans="1:21">
      <c r="A128" s="115"/>
      <c r="B128" s="115"/>
      <c r="C128" s="105"/>
      <c r="D128" s="116"/>
      <c r="E128" s="117"/>
      <c r="F128" s="115"/>
      <c r="G128" s="115"/>
      <c r="H128" s="115"/>
      <c r="I128" s="115"/>
      <c r="J128" s="115"/>
      <c r="K128" s="117"/>
      <c r="L128" s="131"/>
      <c r="M128" s="116"/>
      <c r="N128" s="131"/>
      <c r="O128" s="150"/>
      <c r="P128" s="150"/>
      <c r="Q128" s="150"/>
      <c r="R128" s="115"/>
      <c r="S128" s="150"/>
      <c r="T128" s="115"/>
      <c r="U128" s="159"/>
    </row>
    <row r="129" ht="15.5" spans="1:21">
      <c r="A129" s="115"/>
      <c r="B129" s="115"/>
      <c r="C129" s="105"/>
      <c r="D129" s="116"/>
      <c r="E129" s="117"/>
      <c r="F129" s="115"/>
      <c r="G129" s="115"/>
      <c r="H129" s="115"/>
      <c r="I129" s="115"/>
      <c r="J129" s="115"/>
      <c r="K129" s="117"/>
      <c r="L129" s="131"/>
      <c r="M129" s="116"/>
      <c r="N129" s="131"/>
      <c r="O129" s="150"/>
      <c r="P129" s="150"/>
      <c r="Q129" s="115"/>
      <c r="R129" s="115"/>
      <c r="S129" s="150"/>
      <c r="T129" s="115"/>
      <c r="U129" s="159"/>
    </row>
    <row r="130" ht="15.5" spans="1:21">
      <c r="A130" s="38" t="s">
        <v>34</v>
      </c>
      <c r="B130" s="143"/>
      <c r="C130" s="156"/>
      <c r="D130" s="165">
        <f>SUM(D126:D129)</f>
        <v>2</v>
      </c>
      <c r="E130" s="143"/>
      <c r="F130" s="144"/>
      <c r="G130" s="144"/>
      <c r="H130" s="144"/>
      <c r="I130" s="144"/>
      <c r="J130" s="144"/>
      <c r="K130" s="144"/>
      <c r="L130" s="144"/>
      <c r="M130" s="156"/>
      <c r="N130" s="165">
        <f>SUM(N126:N129)</f>
        <v>44</v>
      </c>
      <c r="O130" s="143"/>
      <c r="P130" s="144"/>
      <c r="Q130" s="156"/>
      <c r="R130" s="165"/>
      <c r="S130" s="165"/>
      <c r="T130" s="165"/>
      <c r="U130" s="165">
        <f>SUM(U126:U129)</f>
        <v>8.4</v>
      </c>
    </row>
    <row r="131" spans="1:21">
      <c r="A131" s="133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64"/>
    </row>
    <row r="132" ht="29" spans="1:21">
      <c r="A132" s="135" t="s">
        <v>37</v>
      </c>
      <c r="B132" s="136" t="s">
        <v>38</v>
      </c>
      <c r="C132" s="137" t="s">
        <v>39</v>
      </c>
      <c r="D132" s="138" t="s">
        <v>39</v>
      </c>
      <c r="E132" s="113" t="s">
        <v>40</v>
      </c>
      <c r="F132" s="139"/>
      <c r="G132" s="139"/>
      <c r="H132" s="139"/>
      <c r="I132" s="139"/>
      <c r="J132" s="139"/>
      <c r="K132" s="139"/>
      <c r="L132" s="138" t="s">
        <v>41</v>
      </c>
      <c r="M132" s="154"/>
      <c r="N132" s="155"/>
      <c r="O132" s="136" t="s">
        <v>42</v>
      </c>
      <c r="P132" s="136" t="s">
        <v>43</v>
      </c>
      <c r="Q132" s="136" t="s">
        <v>44</v>
      </c>
      <c r="R132" s="113" t="s">
        <v>45</v>
      </c>
      <c r="S132" s="113" t="s">
        <v>46</v>
      </c>
      <c r="T132" s="113" t="s">
        <v>47</v>
      </c>
      <c r="U132" s="113" t="s">
        <v>48</v>
      </c>
    </row>
    <row r="133" ht="43.5" spans="1:21">
      <c r="A133" s="112"/>
      <c r="B133" s="113"/>
      <c r="C133" s="114" t="s">
        <v>21</v>
      </c>
      <c r="D133" s="114" t="s">
        <v>22</v>
      </c>
      <c r="E133" s="106" t="s">
        <v>23</v>
      </c>
      <c r="F133" s="105" t="s">
        <v>25</v>
      </c>
      <c r="G133" s="105" t="s">
        <v>26</v>
      </c>
      <c r="H133" s="105" t="s">
        <v>27</v>
      </c>
      <c r="I133" s="105" t="s">
        <v>28</v>
      </c>
      <c r="J133" s="148" t="s">
        <v>57</v>
      </c>
      <c r="K133" s="148"/>
      <c r="L133" s="114" t="s">
        <v>22</v>
      </c>
      <c r="M133" s="149" t="s">
        <v>49</v>
      </c>
      <c r="N133" s="114" t="s">
        <v>50</v>
      </c>
      <c r="O133" s="113"/>
      <c r="P133" s="113"/>
      <c r="Q133" s="113"/>
      <c r="R133" s="106" t="s">
        <v>33</v>
      </c>
      <c r="S133" s="106" t="s">
        <v>33</v>
      </c>
      <c r="T133" s="106" t="s">
        <v>33</v>
      </c>
      <c r="U133" s="106" t="s">
        <v>33</v>
      </c>
    </row>
    <row r="134" ht="15.5" spans="1:21">
      <c r="A134" s="115">
        <v>1593923</v>
      </c>
      <c r="B134" s="115" t="s">
        <v>51</v>
      </c>
      <c r="C134" s="105" t="s">
        <v>64</v>
      </c>
      <c r="D134" s="116">
        <v>6</v>
      </c>
      <c r="E134" s="117" t="s">
        <v>53</v>
      </c>
      <c r="F134" s="115">
        <v>1</v>
      </c>
      <c r="G134" s="115">
        <v>3</v>
      </c>
      <c r="H134" s="115">
        <v>3</v>
      </c>
      <c r="I134" s="115">
        <v>2</v>
      </c>
      <c r="J134" s="115">
        <v>1</v>
      </c>
      <c r="K134" s="117">
        <v>1</v>
      </c>
      <c r="L134" s="131">
        <v>11</v>
      </c>
      <c r="M134" s="116">
        <v>3</v>
      </c>
      <c r="N134" s="131">
        <v>198</v>
      </c>
      <c r="O134" s="150">
        <v>0.6</v>
      </c>
      <c r="P134" s="150">
        <v>0.4</v>
      </c>
      <c r="Q134" s="115">
        <v>0.35</v>
      </c>
      <c r="R134" s="115"/>
      <c r="S134" s="150"/>
      <c r="T134" s="115">
        <v>6.3</v>
      </c>
      <c r="U134" s="159">
        <v>37.8</v>
      </c>
    </row>
    <row r="135" ht="15.5" spans="1:21">
      <c r="A135" s="115">
        <v>1593923</v>
      </c>
      <c r="B135" s="115" t="s">
        <v>51</v>
      </c>
      <c r="C135" s="105" t="s">
        <v>65</v>
      </c>
      <c r="D135" s="116">
        <v>4</v>
      </c>
      <c r="E135" s="117" t="s">
        <v>55</v>
      </c>
      <c r="F135" s="115">
        <v>1</v>
      </c>
      <c r="G135" s="115">
        <v>3</v>
      </c>
      <c r="H135" s="115">
        <v>3</v>
      </c>
      <c r="I135" s="115">
        <v>2</v>
      </c>
      <c r="J135" s="115">
        <v>1</v>
      </c>
      <c r="K135" s="117">
        <v>1</v>
      </c>
      <c r="L135" s="131">
        <v>11</v>
      </c>
      <c r="M135" s="116">
        <v>3</v>
      </c>
      <c r="N135" s="131">
        <v>132</v>
      </c>
      <c r="O135" s="150">
        <v>0.6</v>
      </c>
      <c r="P135" s="150">
        <v>0.4</v>
      </c>
      <c r="Q135" s="115">
        <v>0.35</v>
      </c>
      <c r="R135" s="115"/>
      <c r="S135" s="150"/>
      <c r="T135" s="115">
        <v>6.3</v>
      </c>
      <c r="U135" s="159">
        <v>25.2</v>
      </c>
    </row>
    <row r="136" ht="15.5" spans="1:21">
      <c r="A136" s="115">
        <v>1593923</v>
      </c>
      <c r="B136" s="115" t="s">
        <v>51</v>
      </c>
      <c r="C136" s="105" t="s">
        <v>66</v>
      </c>
      <c r="D136" s="116">
        <v>2</v>
      </c>
      <c r="E136" s="117" t="s">
        <v>55</v>
      </c>
      <c r="F136" s="115">
        <v>1</v>
      </c>
      <c r="G136" s="115">
        <v>3</v>
      </c>
      <c r="H136" s="115">
        <v>3</v>
      </c>
      <c r="I136" s="115">
        <v>2</v>
      </c>
      <c r="J136" s="115">
        <v>1</v>
      </c>
      <c r="K136" s="117">
        <v>1</v>
      </c>
      <c r="L136" s="131">
        <v>11</v>
      </c>
      <c r="M136" s="116">
        <v>2</v>
      </c>
      <c r="N136" s="131">
        <v>44</v>
      </c>
      <c r="O136" s="150">
        <v>0.6</v>
      </c>
      <c r="P136" s="150">
        <v>0.4</v>
      </c>
      <c r="Q136" s="150">
        <v>0.25</v>
      </c>
      <c r="R136" s="115"/>
      <c r="S136" s="150"/>
      <c r="T136" s="115">
        <v>4.2</v>
      </c>
      <c r="U136" s="159">
        <v>8.4</v>
      </c>
    </row>
    <row r="137" ht="15.5" spans="1:21">
      <c r="A137" s="115"/>
      <c r="B137" s="115"/>
      <c r="C137" s="105"/>
      <c r="D137" s="116"/>
      <c r="E137" s="117"/>
      <c r="F137" s="115"/>
      <c r="G137" s="115"/>
      <c r="H137" s="115"/>
      <c r="I137" s="115"/>
      <c r="J137" s="115"/>
      <c r="K137" s="117"/>
      <c r="L137" s="131"/>
      <c r="M137" s="116"/>
      <c r="N137" s="131"/>
      <c r="O137" s="150"/>
      <c r="P137" s="150"/>
      <c r="Q137" s="115"/>
      <c r="R137" s="115"/>
      <c r="S137" s="150"/>
      <c r="T137" s="115"/>
      <c r="U137" s="159"/>
    </row>
    <row r="138" ht="15.5" spans="1:21">
      <c r="A138" s="38" t="s">
        <v>34</v>
      </c>
      <c r="B138" s="143"/>
      <c r="C138" s="156"/>
      <c r="D138" s="165">
        <f>SUM(D134:D137)</f>
        <v>12</v>
      </c>
      <c r="E138" s="143"/>
      <c r="F138" s="144"/>
      <c r="G138" s="144"/>
      <c r="H138" s="144"/>
      <c r="I138" s="144"/>
      <c r="J138" s="144"/>
      <c r="K138" s="144"/>
      <c r="L138" s="144"/>
      <c r="M138" s="156"/>
      <c r="N138" s="165">
        <f>SUM(N134:N137)</f>
        <v>374</v>
      </c>
      <c r="O138" s="143"/>
      <c r="P138" s="144"/>
      <c r="Q138" s="156"/>
      <c r="R138" s="165"/>
      <c r="S138" s="165"/>
      <c r="T138" s="165"/>
      <c r="U138" s="165">
        <f>SUM(U134:U137)</f>
        <v>71.4</v>
      </c>
    </row>
    <row r="139" spans="1:21">
      <c r="A139" s="133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64"/>
    </row>
    <row r="140" ht="29" spans="1:21">
      <c r="A140" s="135" t="s">
        <v>37</v>
      </c>
      <c r="B140" s="136" t="s">
        <v>38</v>
      </c>
      <c r="C140" s="137" t="s">
        <v>39</v>
      </c>
      <c r="D140" s="138" t="s">
        <v>39</v>
      </c>
      <c r="E140" s="113" t="s">
        <v>40</v>
      </c>
      <c r="F140" s="139"/>
      <c r="G140" s="139"/>
      <c r="H140" s="139"/>
      <c r="I140" s="139"/>
      <c r="J140" s="139"/>
      <c r="K140" s="139"/>
      <c r="L140" s="138" t="s">
        <v>41</v>
      </c>
      <c r="M140" s="154"/>
      <c r="N140" s="155"/>
      <c r="O140" s="136" t="s">
        <v>42</v>
      </c>
      <c r="P140" s="136" t="s">
        <v>43</v>
      </c>
      <c r="Q140" s="136" t="s">
        <v>44</v>
      </c>
      <c r="R140" s="113" t="s">
        <v>45</v>
      </c>
      <c r="S140" s="113" t="s">
        <v>46</v>
      </c>
      <c r="T140" s="113" t="s">
        <v>47</v>
      </c>
      <c r="U140" s="113" t="s">
        <v>48</v>
      </c>
    </row>
    <row r="141" ht="43.5" spans="1:21">
      <c r="A141" s="112"/>
      <c r="B141" s="113"/>
      <c r="C141" s="114" t="s">
        <v>21</v>
      </c>
      <c r="D141" s="114" t="s">
        <v>22</v>
      </c>
      <c r="E141" s="106" t="s">
        <v>23</v>
      </c>
      <c r="F141" s="105" t="s">
        <v>25</v>
      </c>
      <c r="G141" s="105" t="s">
        <v>26</v>
      </c>
      <c r="H141" s="105" t="s">
        <v>27</v>
      </c>
      <c r="I141" s="105" t="s">
        <v>28</v>
      </c>
      <c r="J141" s="148" t="s">
        <v>57</v>
      </c>
      <c r="K141" s="148"/>
      <c r="L141" s="114" t="s">
        <v>22</v>
      </c>
      <c r="M141" s="149" t="s">
        <v>49</v>
      </c>
      <c r="N141" s="114" t="s">
        <v>50</v>
      </c>
      <c r="O141" s="113"/>
      <c r="P141" s="113"/>
      <c r="Q141" s="113"/>
      <c r="R141" s="106" t="s">
        <v>33</v>
      </c>
      <c r="S141" s="106" t="s">
        <v>33</v>
      </c>
      <c r="T141" s="106" t="s">
        <v>33</v>
      </c>
      <c r="U141" s="106" t="s">
        <v>33</v>
      </c>
    </row>
    <row r="142" ht="15.5" spans="1:21">
      <c r="A142" s="115">
        <v>1593925</v>
      </c>
      <c r="B142" s="115" t="s">
        <v>51</v>
      </c>
      <c r="C142" s="105" t="s">
        <v>64</v>
      </c>
      <c r="D142" s="116">
        <v>6</v>
      </c>
      <c r="E142" s="117" t="s">
        <v>53</v>
      </c>
      <c r="F142" s="115">
        <v>1</v>
      </c>
      <c r="G142" s="115">
        <v>3</v>
      </c>
      <c r="H142" s="115">
        <v>3</v>
      </c>
      <c r="I142" s="115">
        <v>2</v>
      </c>
      <c r="J142" s="115">
        <v>1</v>
      </c>
      <c r="K142" s="117">
        <v>1</v>
      </c>
      <c r="L142" s="131">
        <v>11</v>
      </c>
      <c r="M142" s="116">
        <v>3</v>
      </c>
      <c r="N142" s="131">
        <v>198</v>
      </c>
      <c r="O142" s="150">
        <v>0.6</v>
      </c>
      <c r="P142" s="150">
        <v>0.4</v>
      </c>
      <c r="Q142" s="115">
        <v>0.35</v>
      </c>
      <c r="R142" s="115"/>
      <c r="S142" s="150"/>
      <c r="T142" s="115">
        <v>6.3</v>
      </c>
      <c r="U142" s="159">
        <v>37.8</v>
      </c>
    </row>
    <row r="143" ht="15.5" spans="1:21">
      <c r="A143" s="115">
        <v>1593925</v>
      </c>
      <c r="B143" s="115" t="s">
        <v>51</v>
      </c>
      <c r="C143" s="105" t="s">
        <v>65</v>
      </c>
      <c r="D143" s="116">
        <v>4</v>
      </c>
      <c r="E143" s="117" t="s">
        <v>55</v>
      </c>
      <c r="F143" s="115">
        <v>1</v>
      </c>
      <c r="G143" s="115">
        <v>3</v>
      </c>
      <c r="H143" s="115">
        <v>3</v>
      </c>
      <c r="I143" s="115">
        <v>2</v>
      </c>
      <c r="J143" s="115">
        <v>1</v>
      </c>
      <c r="K143" s="117">
        <v>1</v>
      </c>
      <c r="L143" s="131">
        <v>11</v>
      </c>
      <c r="M143" s="116">
        <v>3</v>
      </c>
      <c r="N143" s="131">
        <v>132</v>
      </c>
      <c r="O143" s="150">
        <v>0.6</v>
      </c>
      <c r="P143" s="150">
        <v>0.4</v>
      </c>
      <c r="Q143" s="115">
        <v>0.35</v>
      </c>
      <c r="R143" s="115"/>
      <c r="S143" s="150"/>
      <c r="T143" s="115">
        <v>6.3</v>
      </c>
      <c r="U143" s="159">
        <v>25.2</v>
      </c>
    </row>
    <row r="144" ht="15.5" spans="1:21">
      <c r="A144" s="115">
        <v>1593925</v>
      </c>
      <c r="B144" s="115" t="s">
        <v>51</v>
      </c>
      <c r="C144" s="105" t="s">
        <v>66</v>
      </c>
      <c r="D144" s="116">
        <v>2</v>
      </c>
      <c r="E144" s="117" t="s">
        <v>55</v>
      </c>
      <c r="F144" s="115">
        <v>1</v>
      </c>
      <c r="G144" s="115">
        <v>3</v>
      </c>
      <c r="H144" s="115">
        <v>3</v>
      </c>
      <c r="I144" s="115">
        <v>2</v>
      </c>
      <c r="J144" s="115">
        <v>1</v>
      </c>
      <c r="K144" s="117">
        <v>1</v>
      </c>
      <c r="L144" s="131">
        <v>11</v>
      </c>
      <c r="M144" s="116">
        <v>2</v>
      </c>
      <c r="N144" s="131">
        <v>44</v>
      </c>
      <c r="O144" s="150">
        <v>0.6</v>
      </c>
      <c r="P144" s="150">
        <v>0.4</v>
      </c>
      <c r="Q144" s="150">
        <v>0.25</v>
      </c>
      <c r="R144" s="115"/>
      <c r="S144" s="150"/>
      <c r="T144" s="115">
        <v>4.2</v>
      </c>
      <c r="U144" s="159">
        <v>8.4</v>
      </c>
    </row>
    <row r="145" ht="15.5" spans="1:21">
      <c r="A145" s="115"/>
      <c r="B145" s="115"/>
      <c r="C145" s="105"/>
      <c r="D145" s="116"/>
      <c r="E145" s="117"/>
      <c r="F145" s="115"/>
      <c r="G145" s="115"/>
      <c r="H145" s="115"/>
      <c r="I145" s="115"/>
      <c r="J145" s="115"/>
      <c r="K145" s="117"/>
      <c r="L145" s="131"/>
      <c r="M145" s="116"/>
      <c r="N145" s="131"/>
      <c r="O145" s="150"/>
      <c r="P145" s="150"/>
      <c r="Q145" s="115"/>
      <c r="R145" s="115"/>
      <c r="S145" s="150"/>
      <c r="T145" s="115"/>
      <c r="U145" s="159"/>
    </row>
    <row r="146" ht="15.5" spans="1:21">
      <c r="A146" s="38" t="s">
        <v>34</v>
      </c>
      <c r="B146" s="143"/>
      <c r="C146" s="156"/>
      <c r="D146" s="165">
        <f>SUM(D142:D145)</f>
        <v>12</v>
      </c>
      <c r="E146" s="143"/>
      <c r="F146" s="144"/>
      <c r="G146" s="144"/>
      <c r="H146" s="144"/>
      <c r="I146" s="144"/>
      <c r="J146" s="144"/>
      <c r="K146" s="144"/>
      <c r="L146" s="144"/>
      <c r="M146" s="156"/>
      <c r="N146" s="165">
        <f>SUM(N142:N145)</f>
        <v>374</v>
      </c>
      <c r="O146" s="143"/>
      <c r="P146" s="144"/>
      <c r="Q146" s="156"/>
      <c r="R146" s="165"/>
      <c r="S146" s="165"/>
      <c r="T146" s="165"/>
      <c r="U146" s="165">
        <f>SUM(U142:U145)</f>
        <v>71.4</v>
      </c>
    </row>
    <row r="148" spans="1:2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</row>
    <row r="149" spans="1:2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</row>
    <row r="150" spans="1:2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</row>
    <row r="151" spans="1:2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</row>
    <row r="152" spans="1:2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</row>
    <row r="153" spans="1:2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</row>
    <row r="154" spans="1:2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</row>
    <row r="155" spans="1:2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</row>
    <row r="156" spans="1:2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</row>
    <row r="157" spans="1:2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</row>
    <row r="158" spans="1:2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</row>
    <row r="159" spans="1:2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</row>
    <row r="160" spans="1:2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</row>
    <row r="161" spans="1:2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</row>
    <row r="162" spans="1:2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</row>
    <row r="163" spans="1:2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</row>
    <row r="164" spans="1:2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</row>
    <row r="165" spans="1:2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</row>
    <row r="166" spans="1:2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</row>
    <row r="167" spans="1:2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</row>
    <row r="168" spans="1:2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</row>
    <row r="169" spans="1:2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</row>
    <row r="170" spans="1:2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</row>
    <row r="171" spans="1:2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</row>
    <row r="172" spans="1:2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</row>
    <row r="173" spans="1:2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</row>
    <row r="174" spans="1:2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</row>
    <row r="175" spans="1:2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</row>
    <row r="176" spans="1:2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</row>
    <row r="177" spans="1:2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</row>
    <row r="178" spans="1:2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</row>
    <row r="179" spans="1:2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</row>
    <row r="180" spans="1:2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</row>
    <row r="181" spans="1:2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</row>
    <row r="182" spans="1:2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</row>
    <row r="183" spans="1:2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</row>
    <row r="184" spans="1:2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</row>
    <row r="185" spans="1:2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</row>
    <row r="186" spans="1:2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</row>
    <row r="187" spans="1:2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</row>
    <row r="188" spans="1:2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</row>
    <row r="189" spans="1:2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</row>
    <row r="190" spans="1:2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</row>
    <row r="191" spans="1:2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</row>
    <row r="192" spans="1:2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</row>
    <row r="193" spans="1:2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</row>
    <row r="194" spans="1:2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</row>
    <row r="195" spans="1:2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</row>
  </sheetData>
  <mergeCells count="198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4:C14"/>
    <mergeCell ref="E14:L14"/>
    <mergeCell ref="A15:U15"/>
    <mergeCell ref="A16:N16"/>
    <mergeCell ref="O16:U16"/>
    <mergeCell ref="A17:B17"/>
    <mergeCell ref="F17:I17"/>
    <mergeCell ref="L17:N17"/>
    <mergeCell ref="O17:Q17"/>
    <mergeCell ref="F18:I18"/>
    <mergeCell ref="L18:N18"/>
    <mergeCell ref="B24:C24"/>
    <mergeCell ref="E24:L24"/>
    <mergeCell ref="A25:U25"/>
    <mergeCell ref="A26:N26"/>
    <mergeCell ref="O26:U26"/>
    <mergeCell ref="A27:B27"/>
    <mergeCell ref="F27:I27"/>
    <mergeCell ref="L27:N27"/>
    <mergeCell ref="O27:Q27"/>
    <mergeCell ref="F28:I28"/>
    <mergeCell ref="L28:N28"/>
    <mergeCell ref="B33:C33"/>
    <mergeCell ref="E33:L33"/>
    <mergeCell ref="D34:U34"/>
    <mergeCell ref="A35:N35"/>
    <mergeCell ref="O35:U35"/>
    <mergeCell ref="A36:B36"/>
    <mergeCell ref="F36:I36"/>
    <mergeCell ref="L36:N36"/>
    <mergeCell ref="O36:Q36"/>
    <mergeCell ref="F37:I37"/>
    <mergeCell ref="L37:N37"/>
    <mergeCell ref="B43:C43"/>
    <mergeCell ref="E43:M43"/>
    <mergeCell ref="O43:Q43"/>
    <mergeCell ref="A45:U45"/>
    <mergeCell ref="F52:I52"/>
    <mergeCell ref="L52:N52"/>
    <mergeCell ref="B58:C58"/>
    <mergeCell ref="E58:M58"/>
    <mergeCell ref="O58:Q58"/>
    <mergeCell ref="A59:U59"/>
    <mergeCell ref="F60:I60"/>
    <mergeCell ref="L60:N60"/>
    <mergeCell ref="B66:C66"/>
    <mergeCell ref="E66:M66"/>
    <mergeCell ref="O66:Q66"/>
    <mergeCell ref="A67:U67"/>
    <mergeCell ref="F68:I68"/>
    <mergeCell ref="L68:N68"/>
    <mergeCell ref="B74:C74"/>
    <mergeCell ref="E74:M74"/>
    <mergeCell ref="O74:Q74"/>
    <mergeCell ref="A75:U75"/>
    <mergeCell ref="F76:I76"/>
    <mergeCell ref="L76:N76"/>
    <mergeCell ref="B82:C82"/>
    <mergeCell ref="E82:M82"/>
    <mergeCell ref="O82:Q82"/>
    <mergeCell ref="A83:U83"/>
    <mergeCell ref="F84:I84"/>
    <mergeCell ref="L84:N84"/>
    <mergeCell ref="B90:C90"/>
    <mergeCell ref="E90:M90"/>
    <mergeCell ref="O90:Q90"/>
    <mergeCell ref="A91:U91"/>
    <mergeCell ref="F92:I92"/>
    <mergeCell ref="L92:N92"/>
    <mergeCell ref="B98:C98"/>
    <mergeCell ref="E98:L98"/>
    <mergeCell ref="F100:I100"/>
    <mergeCell ref="L100:N100"/>
    <mergeCell ref="B106:C106"/>
    <mergeCell ref="E106:M106"/>
    <mergeCell ref="O106:Q106"/>
    <mergeCell ref="A107:U107"/>
    <mergeCell ref="F108:I108"/>
    <mergeCell ref="L108:N108"/>
    <mergeCell ref="B114:C114"/>
    <mergeCell ref="E114:M114"/>
    <mergeCell ref="O114:Q114"/>
    <mergeCell ref="A115:U115"/>
    <mergeCell ref="F116:I116"/>
    <mergeCell ref="L116:N116"/>
    <mergeCell ref="B122:C122"/>
    <mergeCell ref="E122:M122"/>
    <mergeCell ref="O122:Q122"/>
    <mergeCell ref="A123:U123"/>
    <mergeCell ref="F124:I124"/>
    <mergeCell ref="L124:N124"/>
    <mergeCell ref="B130:C130"/>
    <mergeCell ref="E130:M130"/>
    <mergeCell ref="O130:Q130"/>
    <mergeCell ref="A131:U131"/>
    <mergeCell ref="F132:I132"/>
    <mergeCell ref="L132:N132"/>
    <mergeCell ref="B138:C138"/>
    <mergeCell ref="E138:M138"/>
    <mergeCell ref="O138:Q138"/>
    <mergeCell ref="A139:U139"/>
    <mergeCell ref="F140:I140"/>
    <mergeCell ref="L140:N140"/>
    <mergeCell ref="B146:C146"/>
    <mergeCell ref="E146:M146"/>
    <mergeCell ref="O146:Q146"/>
    <mergeCell ref="A9:A10"/>
    <mergeCell ref="A18:A19"/>
    <mergeCell ref="A28:A29"/>
    <mergeCell ref="A37:A38"/>
    <mergeCell ref="A52:A53"/>
    <mergeCell ref="A60:A61"/>
    <mergeCell ref="A68:A69"/>
    <mergeCell ref="A76:A77"/>
    <mergeCell ref="A84:A85"/>
    <mergeCell ref="A92:A93"/>
    <mergeCell ref="A100:A101"/>
    <mergeCell ref="A108:A109"/>
    <mergeCell ref="A116:A117"/>
    <mergeCell ref="A124:A125"/>
    <mergeCell ref="A132:A133"/>
    <mergeCell ref="A140:A141"/>
    <mergeCell ref="B9:B10"/>
    <mergeCell ref="B18:B19"/>
    <mergeCell ref="B28:B29"/>
    <mergeCell ref="B37:B38"/>
    <mergeCell ref="B52:B53"/>
    <mergeCell ref="B60:B61"/>
    <mergeCell ref="B68:B69"/>
    <mergeCell ref="B76:B77"/>
    <mergeCell ref="B84:B85"/>
    <mergeCell ref="B92:B93"/>
    <mergeCell ref="B100:B101"/>
    <mergeCell ref="B108:B109"/>
    <mergeCell ref="B116:B117"/>
    <mergeCell ref="B124:B125"/>
    <mergeCell ref="B132:B133"/>
    <mergeCell ref="B140:B141"/>
    <mergeCell ref="O9:O10"/>
    <mergeCell ref="O18:O19"/>
    <mergeCell ref="O28:O29"/>
    <mergeCell ref="O37:O38"/>
    <mergeCell ref="O52:O53"/>
    <mergeCell ref="O60:O61"/>
    <mergeCell ref="O68:O69"/>
    <mergeCell ref="O76:O77"/>
    <mergeCell ref="O84:O85"/>
    <mergeCell ref="O92:O93"/>
    <mergeCell ref="O100:O101"/>
    <mergeCell ref="O108:O109"/>
    <mergeCell ref="O116:O117"/>
    <mergeCell ref="O124:O125"/>
    <mergeCell ref="O132:O133"/>
    <mergeCell ref="O140:O141"/>
    <mergeCell ref="P9:P10"/>
    <mergeCell ref="P18:P19"/>
    <mergeCell ref="P28:P29"/>
    <mergeCell ref="P37:P38"/>
    <mergeCell ref="P52:P53"/>
    <mergeCell ref="P60:P61"/>
    <mergeCell ref="P68:P69"/>
    <mergeCell ref="P76:P77"/>
    <mergeCell ref="P84:P85"/>
    <mergeCell ref="P92:P93"/>
    <mergeCell ref="P100:P101"/>
    <mergeCell ref="P108:P109"/>
    <mergeCell ref="P116:P117"/>
    <mergeCell ref="P124:P125"/>
    <mergeCell ref="P132:P133"/>
    <mergeCell ref="P140:P141"/>
    <mergeCell ref="Q9:Q10"/>
    <mergeCell ref="Q18:Q19"/>
    <mergeCell ref="Q28:Q29"/>
    <mergeCell ref="Q37:Q38"/>
    <mergeCell ref="Q52:Q53"/>
    <mergeCell ref="Q60:Q61"/>
    <mergeCell ref="Q68:Q69"/>
    <mergeCell ref="Q76:Q77"/>
    <mergeCell ref="Q84:Q85"/>
    <mergeCell ref="Q92:Q93"/>
    <mergeCell ref="Q100:Q101"/>
    <mergeCell ref="Q108:Q109"/>
    <mergeCell ref="Q116:Q117"/>
    <mergeCell ref="Q124:Q125"/>
    <mergeCell ref="Q132:Q133"/>
    <mergeCell ref="Q140:Q141"/>
  </mergeCells>
  <pageMargins left="0.75" right="0.75" top="1" bottom="1" header="0.5" footer="0.5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topLeftCell="A40" workbookViewId="0">
      <selection activeCell="B59" sqref="B59"/>
    </sheetView>
  </sheetViews>
  <sheetFormatPr defaultColWidth="8.89090909090909" defaultRowHeight="12.5"/>
  <cols>
    <col min="1" max="1" width="10.5545454545455"/>
    <col min="2" max="2" width="9.44545454545455"/>
    <col min="4" max="4" width="8.89090909090909" style="1"/>
    <col min="5" max="5" width="26.5545454545455" customWidth="1"/>
    <col min="6" max="6" width="7.21818181818182" customWidth="1"/>
    <col min="7" max="7" width="6.66363636363636" customWidth="1"/>
    <col min="8" max="9" width="7" customWidth="1"/>
    <col min="10" max="10" width="7.44545454545455" customWidth="1"/>
    <col min="11" max="12" width="7.78181818181818" customWidth="1"/>
  </cols>
  <sheetData>
    <row r="1" ht="15" spans="1:20">
      <c r="A1" s="2"/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68"/>
      <c r="O1" s="2"/>
      <c r="P1" s="2"/>
      <c r="Q1" s="2"/>
      <c r="R1" s="2"/>
      <c r="S1" s="2"/>
      <c r="T1" s="2"/>
    </row>
    <row r="2" ht="13" spans="1:20">
      <c r="A2" s="5" t="s">
        <v>0</v>
      </c>
      <c r="B2" s="5"/>
      <c r="C2" s="6"/>
      <c r="D2" s="7"/>
      <c r="E2" s="5"/>
      <c r="F2" s="5"/>
      <c r="G2" s="5"/>
      <c r="H2" s="5"/>
      <c r="I2" s="5"/>
      <c r="J2" s="5"/>
      <c r="K2" s="5"/>
      <c r="L2" s="5"/>
      <c r="M2" s="5"/>
      <c r="N2" s="69"/>
      <c r="O2" s="5"/>
      <c r="P2" s="5"/>
      <c r="Q2" s="5"/>
      <c r="R2" s="5"/>
      <c r="S2" s="5"/>
      <c r="T2" s="5"/>
    </row>
    <row r="3" ht="13" spans="1:20">
      <c r="A3" s="6" t="s">
        <v>1</v>
      </c>
      <c r="B3" s="6"/>
      <c r="C3" s="6"/>
      <c r="D3" s="8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13" spans="1:20">
      <c r="A4" s="174" t="s">
        <v>2</v>
      </c>
      <c r="B4" s="9"/>
      <c r="C4" s="10"/>
      <c r="D4" s="11"/>
      <c r="E4" s="9"/>
      <c r="F4" s="9"/>
      <c r="G4" s="9"/>
      <c r="H4" s="9"/>
      <c r="I4" s="9"/>
      <c r="J4" s="9"/>
      <c r="K4" s="9"/>
      <c r="L4" s="9"/>
      <c r="M4" s="9"/>
      <c r="N4" s="70"/>
      <c r="O4" s="71"/>
      <c r="P4" s="71"/>
      <c r="Q4" s="85"/>
      <c r="R4" s="85"/>
      <c r="S4" s="85"/>
      <c r="T4" s="85"/>
    </row>
    <row r="5" ht="20" spans="1:20">
      <c r="A5" s="12" t="s">
        <v>3</v>
      </c>
      <c r="B5" s="12"/>
      <c r="C5" s="13"/>
      <c r="D5" s="14"/>
      <c r="E5" s="12"/>
      <c r="F5" s="12"/>
      <c r="G5" s="12"/>
      <c r="H5" s="12"/>
      <c r="I5" s="12"/>
      <c r="J5" s="12"/>
      <c r="K5" s="12"/>
      <c r="L5" s="12"/>
      <c r="M5" s="12"/>
      <c r="N5" s="72"/>
      <c r="O5" s="12"/>
      <c r="P5" s="12"/>
      <c r="Q5" s="12"/>
      <c r="R5" s="12"/>
      <c r="S5" s="12"/>
      <c r="T5" s="12"/>
    </row>
    <row r="6" ht="15.5" spans="1:20">
      <c r="A6" s="15"/>
      <c r="B6" s="16"/>
      <c r="C6" s="17"/>
      <c r="D6" s="18"/>
      <c r="E6" s="19"/>
      <c r="F6" s="20"/>
      <c r="G6" s="20"/>
      <c r="H6" s="20"/>
      <c r="I6" s="20"/>
      <c r="J6" s="20"/>
      <c r="K6" s="20"/>
      <c r="L6" s="20"/>
      <c r="M6" s="73" t="s">
        <v>4</v>
      </c>
      <c r="N6" s="74"/>
      <c r="O6" s="75"/>
      <c r="P6" s="76"/>
      <c r="Q6" s="76"/>
      <c r="R6" s="76"/>
      <c r="S6" s="76"/>
      <c r="T6" s="76"/>
    </row>
    <row r="7" ht="15.5" spans="1:20">
      <c r="A7" s="21"/>
      <c r="B7" s="22"/>
      <c r="C7" s="23"/>
      <c r="D7" s="24"/>
      <c r="E7" s="22"/>
      <c r="F7" s="25"/>
      <c r="G7" s="25"/>
      <c r="H7" s="25"/>
      <c r="I7" s="25"/>
      <c r="J7" s="25"/>
      <c r="K7" s="25"/>
      <c r="L7" s="77"/>
      <c r="M7" s="78" t="s">
        <v>5</v>
      </c>
      <c r="N7" s="77"/>
      <c r="O7" s="75"/>
      <c r="P7" s="75"/>
      <c r="Q7" s="75"/>
      <c r="R7" s="86"/>
      <c r="S7" s="87"/>
      <c r="T7" s="87"/>
    </row>
    <row r="8" ht="29" spans="1:21">
      <c r="A8" s="26" t="s">
        <v>37</v>
      </c>
      <c r="B8" s="27" t="s">
        <v>38</v>
      </c>
      <c r="C8" s="28" t="s">
        <v>39</v>
      </c>
      <c r="D8" s="29" t="s">
        <v>39</v>
      </c>
      <c r="E8" s="27" t="s">
        <v>40</v>
      </c>
      <c r="F8" s="30"/>
      <c r="G8" s="31"/>
      <c r="H8" s="31"/>
      <c r="I8" s="31"/>
      <c r="J8" s="31"/>
      <c r="K8" s="31"/>
      <c r="L8" s="34" t="s">
        <v>41</v>
      </c>
      <c r="M8" s="34"/>
      <c r="N8" s="32"/>
      <c r="O8" s="27" t="s">
        <v>42</v>
      </c>
      <c r="P8" s="27" t="s">
        <v>43</v>
      </c>
      <c r="Q8" s="27" t="s">
        <v>44</v>
      </c>
      <c r="R8" s="27" t="s">
        <v>45</v>
      </c>
      <c r="S8" s="27" t="s">
        <v>46</v>
      </c>
      <c r="T8" s="27" t="s">
        <v>47</v>
      </c>
      <c r="U8" s="27" t="s">
        <v>48</v>
      </c>
    </row>
    <row r="9" ht="43.5" spans="1:21">
      <c r="A9" s="26"/>
      <c r="B9" s="27"/>
      <c r="C9" s="32" t="s">
        <v>21</v>
      </c>
      <c r="D9" s="33" t="s">
        <v>22</v>
      </c>
      <c r="E9" s="34" t="s">
        <v>23</v>
      </c>
      <c r="F9" s="28" t="s">
        <v>25</v>
      </c>
      <c r="G9" s="28" t="s">
        <v>26</v>
      </c>
      <c r="H9" s="28" t="s">
        <v>27</v>
      </c>
      <c r="I9" s="28" t="s">
        <v>28</v>
      </c>
      <c r="J9" s="28" t="s">
        <v>29</v>
      </c>
      <c r="K9" s="28" t="s">
        <v>70</v>
      </c>
      <c r="L9" s="32" t="s">
        <v>22</v>
      </c>
      <c r="M9" s="26" t="s">
        <v>49</v>
      </c>
      <c r="N9" s="32" t="s">
        <v>50</v>
      </c>
      <c r="O9" s="27"/>
      <c r="P9" s="27"/>
      <c r="Q9" s="27"/>
      <c r="R9" s="34" t="s">
        <v>33</v>
      </c>
      <c r="S9" s="34" t="s">
        <v>33</v>
      </c>
      <c r="T9" s="34" t="s">
        <v>33</v>
      </c>
      <c r="U9" s="34" t="s">
        <v>33</v>
      </c>
    </row>
    <row r="10" ht="14.5" spans="1:21">
      <c r="A10" s="35">
        <v>1633844</v>
      </c>
      <c r="B10" s="35" t="s">
        <v>71</v>
      </c>
      <c r="C10" s="28" t="s">
        <v>72</v>
      </c>
      <c r="D10" s="36">
        <v>16</v>
      </c>
      <c r="E10" s="37" t="s">
        <v>73</v>
      </c>
      <c r="F10" s="35">
        <v>4</v>
      </c>
      <c r="G10" s="35">
        <v>6</v>
      </c>
      <c r="H10" s="35">
        <v>6</v>
      </c>
      <c r="I10" s="35">
        <v>4</v>
      </c>
      <c r="J10" s="35"/>
      <c r="K10" s="35"/>
      <c r="L10" s="32">
        <v>10</v>
      </c>
      <c r="M10" s="35">
        <v>2</v>
      </c>
      <c r="N10" s="32">
        <v>140</v>
      </c>
      <c r="O10" s="38">
        <v>0.6</v>
      </c>
      <c r="P10" s="38">
        <v>0.4</v>
      </c>
      <c r="Q10" s="38">
        <v>0.4</v>
      </c>
      <c r="R10" s="35">
        <v>11.3</v>
      </c>
      <c r="S10" s="38">
        <v>79.1</v>
      </c>
      <c r="T10" s="35">
        <v>9.8</v>
      </c>
      <c r="U10" s="88">
        <v>68.6</v>
      </c>
    </row>
    <row r="11" ht="14.5" spans="1:21">
      <c r="A11" s="35">
        <v>1633844</v>
      </c>
      <c r="B11" s="35" t="s">
        <v>71</v>
      </c>
      <c r="C11" s="28" t="s">
        <v>74</v>
      </c>
      <c r="D11" s="36">
        <v>4</v>
      </c>
      <c r="E11" s="37" t="s">
        <v>73</v>
      </c>
      <c r="F11" s="35">
        <v>2</v>
      </c>
      <c r="G11" s="35">
        <v>3</v>
      </c>
      <c r="H11" s="35">
        <v>3</v>
      </c>
      <c r="I11" s="35">
        <v>2</v>
      </c>
      <c r="J11" s="35"/>
      <c r="K11" s="35"/>
      <c r="L11" s="32">
        <v>10</v>
      </c>
      <c r="M11" s="35">
        <v>1</v>
      </c>
      <c r="N11" s="32">
        <v>10</v>
      </c>
      <c r="O11" s="38">
        <v>0.6</v>
      </c>
      <c r="P11" s="38">
        <v>0.4</v>
      </c>
      <c r="Q11" s="38">
        <v>0.25</v>
      </c>
      <c r="R11" s="35">
        <v>6</v>
      </c>
      <c r="S11" s="38">
        <v>6</v>
      </c>
      <c r="T11" s="35">
        <v>4.9</v>
      </c>
      <c r="U11" s="88">
        <v>4.9</v>
      </c>
    </row>
    <row r="12" ht="14.5" spans="1:21">
      <c r="A12" s="35"/>
      <c r="B12" s="35"/>
      <c r="C12" s="28"/>
      <c r="D12" s="36"/>
      <c r="E12" s="37"/>
      <c r="F12" s="35"/>
      <c r="G12" s="35"/>
      <c r="H12" s="35"/>
      <c r="I12" s="35"/>
      <c r="J12" s="35"/>
      <c r="K12" s="35"/>
      <c r="L12" s="32"/>
      <c r="M12" s="35"/>
      <c r="N12" s="32"/>
      <c r="O12" s="38"/>
      <c r="P12" s="38"/>
      <c r="Q12" s="38"/>
      <c r="R12" s="35"/>
      <c r="S12" s="38"/>
      <c r="T12" s="35"/>
      <c r="U12" s="88"/>
    </row>
    <row r="13" ht="14.5" spans="1:21">
      <c r="A13" s="38" t="s">
        <v>34</v>
      </c>
      <c r="B13" s="39"/>
      <c r="C13" s="40"/>
      <c r="D13" s="29">
        <f>SUM(D10:D12)</f>
        <v>20</v>
      </c>
      <c r="E13" s="39"/>
      <c r="F13" s="41"/>
      <c r="G13" s="41"/>
      <c r="H13" s="41"/>
      <c r="I13" s="41"/>
      <c r="J13" s="41"/>
      <c r="K13" s="41"/>
      <c r="L13" s="41"/>
      <c r="M13" s="40"/>
      <c r="N13" s="79">
        <f>SUM(N10:N12)</f>
        <v>150</v>
      </c>
      <c r="O13" s="39"/>
      <c r="P13" s="41"/>
      <c r="Q13" s="40"/>
      <c r="R13" s="79"/>
      <c r="S13" s="79">
        <f>SUM(S10:S12)</f>
        <v>85.1</v>
      </c>
      <c r="T13" s="79"/>
      <c r="U13" s="79">
        <f>SUM(U10:U12)</f>
        <v>73.5</v>
      </c>
    </row>
    <row r="14" ht="14" spans="1:21">
      <c r="A14" s="42"/>
      <c r="B14" s="43"/>
      <c r="C14" s="43"/>
      <c r="D14" s="44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89"/>
    </row>
    <row r="15" ht="29" spans="1:21">
      <c r="A15" s="26" t="s">
        <v>37</v>
      </c>
      <c r="B15" s="27" t="s">
        <v>38</v>
      </c>
      <c r="C15" s="28" t="s">
        <v>39</v>
      </c>
      <c r="D15" s="29" t="s">
        <v>39</v>
      </c>
      <c r="E15" s="27" t="s">
        <v>40</v>
      </c>
      <c r="F15" s="30"/>
      <c r="G15" s="31"/>
      <c r="H15" s="31"/>
      <c r="I15" s="31"/>
      <c r="J15" s="31"/>
      <c r="K15" s="31"/>
      <c r="L15" s="34" t="s">
        <v>41</v>
      </c>
      <c r="M15" s="34"/>
      <c r="N15" s="32"/>
      <c r="O15" s="27" t="s">
        <v>42</v>
      </c>
      <c r="P15" s="27" t="s">
        <v>43</v>
      </c>
      <c r="Q15" s="27" t="s">
        <v>44</v>
      </c>
      <c r="R15" s="27" t="s">
        <v>45</v>
      </c>
      <c r="S15" s="27" t="s">
        <v>46</v>
      </c>
      <c r="T15" s="27" t="s">
        <v>47</v>
      </c>
      <c r="U15" s="27" t="s">
        <v>48</v>
      </c>
    </row>
    <row r="16" ht="43.5" spans="1:21">
      <c r="A16" s="26"/>
      <c r="B16" s="27"/>
      <c r="C16" s="32" t="s">
        <v>21</v>
      </c>
      <c r="D16" s="33" t="s">
        <v>22</v>
      </c>
      <c r="E16" s="34" t="s">
        <v>23</v>
      </c>
      <c r="F16" s="28" t="s">
        <v>25</v>
      </c>
      <c r="G16" s="28" t="s">
        <v>26</v>
      </c>
      <c r="H16" s="28" t="s">
        <v>27</v>
      </c>
      <c r="I16" s="28" t="s">
        <v>28</v>
      </c>
      <c r="J16" s="28" t="s">
        <v>29</v>
      </c>
      <c r="K16" s="28" t="s">
        <v>70</v>
      </c>
      <c r="L16" s="32" t="s">
        <v>22</v>
      </c>
      <c r="M16" s="26" t="s">
        <v>49</v>
      </c>
      <c r="N16" s="32" t="s">
        <v>50</v>
      </c>
      <c r="O16" s="27"/>
      <c r="P16" s="27"/>
      <c r="Q16" s="27"/>
      <c r="R16" s="34" t="s">
        <v>33</v>
      </c>
      <c r="S16" s="34" t="s">
        <v>33</v>
      </c>
      <c r="T16" s="34" t="s">
        <v>33</v>
      </c>
      <c r="U16" s="34" t="s">
        <v>33</v>
      </c>
    </row>
    <row r="17" ht="14.5" spans="1:21">
      <c r="A17" s="35">
        <v>1633843</v>
      </c>
      <c r="B17" s="35" t="s">
        <v>71</v>
      </c>
      <c r="C17" s="28" t="s">
        <v>75</v>
      </c>
      <c r="D17" s="36">
        <v>50</v>
      </c>
      <c r="E17" s="37" t="s">
        <v>73</v>
      </c>
      <c r="F17" s="35">
        <v>4</v>
      </c>
      <c r="G17" s="35">
        <v>6</v>
      </c>
      <c r="H17" s="35">
        <v>6</v>
      </c>
      <c r="I17" s="35">
        <v>4</v>
      </c>
      <c r="J17" s="35"/>
      <c r="K17" s="35"/>
      <c r="L17" s="32">
        <v>10</v>
      </c>
      <c r="M17" s="35">
        <v>2</v>
      </c>
      <c r="N17" s="32">
        <v>480</v>
      </c>
      <c r="O17" s="38">
        <v>0.6</v>
      </c>
      <c r="P17" s="38">
        <v>0.4</v>
      </c>
      <c r="Q17" s="38">
        <v>0.4</v>
      </c>
      <c r="R17" s="35">
        <v>11.3</v>
      </c>
      <c r="S17" s="38">
        <v>226</v>
      </c>
      <c r="T17" s="35">
        <v>9.8</v>
      </c>
      <c r="U17" s="88">
        <v>235.2</v>
      </c>
    </row>
    <row r="18" ht="14.5" spans="1:21">
      <c r="A18" s="35">
        <v>1633843</v>
      </c>
      <c r="B18" s="35" t="s">
        <v>71</v>
      </c>
      <c r="C18" s="28" t="s">
        <v>76</v>
      </c>
      <c r="D18" s="36">
        <v>4</v>
      </c>
      <c r="E18" s="37" t="s">
        <v>73</v>
      </c>
      <c r="F18" s="35">
        <v>2</v>
      </c>
      <c r="G18" s="35">
        <v>3</v>
      </c>
      <c r="H18" s="35">
        <v>3</v>
      </c>
      <c r="I18" s="35">
        <v>2</v>
      </c>
      <c r="J18" s="35"/>
      <c r="K18" s="35"/>
      <c r="L18" s="32">
        <v>10</v>
      </c>
      <c r="M18" s="35">
        <v>1</v>
      </c>
      <c r="N18" s="32">
        <v>10</v>
      </c>
      <c r="O18" s="38">
        <v>0.6</v>
      </c>
      <c r="P18" s="38">
        <v>0.4</v>
      </c>
      <c r="Q18" s="38">
        <v>0.25</v>
      </c>
      <c r="R18" s="35">
        <v>6</v>
      </c>
      <c r="S18" s="38">
        <v>6</v>
      </c>
      <c r="T18" s="35">
        <v>4.9</v>
      </c>
      <c r="U18" s="88">
        <v>4.9</v>
      </c>
    </row>
    <row r="19" ht="14.5" spans="1:21">
      <c r="A19" s="35"/>
      <c r="B19" s="35"/>
      <c r="C19" s="28"/>
      <c r="D19" s="36"/>
      <c r="E19" s="37"/>
      <c r="F19" s="35"/>
      <c r="G19" s="35"/>
      <c r="H19" s="35"/>
      <c r="I19" s="35"/>
      <c r="J19" s="35"/>
      <c r="K19" s="35"/>
      <c r="L19" s="32"/>
      <c r="M19" s="35"/>
      <c r="N19" s="32"/>
      <c r="O19" s="38"/>
      <c r="P19" s="38"/>
      <c r="Q19" s="38"/>
      <c r="R19" s="35"/>
      <c r="S19" s="38"/>
      <c r="T19" s="35"/>
      <c r="U19" s="88"/>
    </row>
    <row r="20" ht="14.5" spans="1:21">
      <c r="A20" s="38" t="s">
        <v>34</v>
      </c>
      <c r="B20" s="39"/>
      <c r="C20" s="40"/>
      <c r="D20" s="29">
        <f>SUM(D17:D19)</f>
        <v>54</v>
      </c>
      <c r="E20" s="39"/>
      <c r="F20" s="41"/>
      <c r="G20" s="41"/>
      <c r="H20" s="41"/>
      <c r="I20" s="41"/>
      <c r="J20" s="41"/>
      <c r="K20" s="41"/>
      <c r="L20" s="41"/>
      <c r="M20" s="40"/>
      <c r="N20" s="79">
        <v>490</v>
      </c>
      <c r="O20" s="39"/>
      <c r="P20" s="41"/>
      <c r="Q20" s="40"/>
      <c r="R20" s="79"/>
      <c r="S20" s="79">
        <f>SUM(S17:S19)</f>
        <v>232</v>
      </c>
      <c r="T20" s="79"/>
      <c r="U20" s="79">
        <f>SUM(U17:U19)</f>
        <v>240.1</v>
      </c>
    </row>
    <row r="21" ht="14" spans="1:21">
      <c r="A21" s="45" t="s">
        <v>77</v>
      </c>
      <c r="B21" s="46"/>
      <c r="C21" s="46"/>
      <c r="D21" s="47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90"/>
    </row>
    <row r="22" ht="29" spans="1:21">
      <c r="A22" s="26" t="s">
        <v>37</v>
      </c>
      <c r="B22" s="27" t="s">
        <v>38</v>
      </c>
      <c r="C22" s="28" t="s">
        <v>39</v>
      </c>
      <c r="D22" s="29" t="s">
        <v>39</v>
      </c>
      <c r="E22" s="27" t="s">
        <v>40</v>
      </c>
      <c r="F22" s="30"/>
      <c r="G22" s="31"/>
      <c r="H22" s="31"/>
      <c r="I22" s="31"/>
      <c r="J22" s="31"/>
      <c r="K22" s="31"/>
      <c r="L22" s="34" t="s">
        <v>41</v>
      </c>
      <c r="M22" s="34"/>
      <c r="N22" s="32"/>
      <c r="O22" s="27" t="s">
        <v>42</v>
      </c>
      <c r="P22" s="27" t="s">
        <v>43</v>
      </c>
      <c r="Q22" s="27" t="s">
        <v>44</v>
      </c>
      <c r="R22" s="27" t="s">
        <v>45</v>
      </c>
      <c r="S22" s="27" t="s">
        <v>46</v>
      </c>
      <c r="T22" s="27" t="s">
        <v>47</v>
      </c>
      <c r="U22" s="27" t="s">
        <v>48</v>
      </c>
    </row>
    <row r="23" ht="43.5" spans="1:21">
      <c r="A23" s="26"/>
      <c r="B23" s="27"/>
      <c r="C23" s="32" t="s">
        <v>21</v>
      </c>
      <c r="D23" s="33" t="s">
        <v>22</v>
      </c>
      <c r="E23" s="34" t="s">
        <v>23</v>
      </c>
      <c r="F23" s="28" t="s">
        <v>25</v>
      </c>
      <c r="G23" s="28" t="s">
        <v>26</v>
      </c>
      <c r="H23" s="28" t="s">
        <v>27</v>
      </c>
      <c r="I23" s="28" t="s">
        <v>28</v>
      </c>
      <c r="J23" s="28" t="s">
        <v>29</v>
      </c>
      <c r="K23" s="28" t="s">
        <v>70</v>
      </c>
      <c r="L23" s="32" t="s">
        <v>22</v>
      </c>
      <c r="M23" s="26" t="s">
        <v>49</v>
      </c>
      <c r="N23" s="32" t="s">
        <v>50</v>
      </c>
      <c r="O23" s="27"/>
      <c r="P23" s="27"/>
      <c r="Q23" s="27"/>
      <c r="R23" s="34" t="s">
        <v>33</v>
      </c>
      <c r="S23" s="34" t="s">
        <v>33</v>
      </c>
      <c r="T23" s="34" t="s">
        <v>33</v>
      </c>
      <c r="U23" s="34" t="s">
        <v>33</v>
      </c>
    </row>
    <row r="24" ht="14.5" spans="1:21">
      <c r="A24" s="35">
        <v>1633842</v>
      </c>
      <c r="B24" s="35" t="s">
        <v>71</v>
      </c>
      <c r="C24" s="28" t="s">
        <v>64</v>
      </c>
      <c r="D24" s="36">
        <v>14</v>
      </c>
      <c r="E24" s="37" t="s">
        <v>73</v>
      </c>
      <c r="F24" s="35">
        <v>2</v>
      </c>
      <c r="G24" s="35">
        <v>3</v>
      </c>
      <c r="H24" s="35">
        <v>3</v>
      </c>
      <c r="I24" s="35">
        <v>2</v>
      </c>
      <c r="J24" s="35">
        <v>1</v>
      </c>
      <c r="K24" s="35">
        <v>1</v>
      </c>
      <c r="L24" s="32">
        <v>12</v>
      </c>
      <c r="M24" s="35">
        <v>1</v>
      </c>
      <c r="N24" s="32">
        <v>72</v>
      </c>
      <c r="O24" s="38">
        <v>0.6</v>
      </c>
      <c r="P24" s="38">
        <v>0.4</v>
      </c>
      <c r="Q24" s="38">
        <v>0.28</v>
      </c>
      <c r="R24" s="35">
        <v>7.1</v>
      </c>
      <c r="S24" s="38">
        <v>42.6</v>
      </c>
      <c r="T24" s="35">
        <v>5.9</v>
      </c>
      <c r="U24" s="88">
        <v>35.4</v>
      </c>
    </row>
    <row r="25" ht="14.5" spans="1:21">
      <c r="A25" s="35"/>
      <c r="B25" s="35"/>
      <c r="C25" s="28"/>
      <c r="D25" s="36"/>
      <c r="E25" s="37"/>
      <c r="F25" s="35"/>
      <c r="G25" s="35"/>
      <c r="H25" s="35"/>
      <c r="I25" s="35"/>
      <c r="J25" s="35"/>
      <c r="K25" s="35"/>
      <c r="L25" s="32"/>
      <c r="M25" s="35"/>
      <c r="N25" s="32"/>
      <c r="O25" s="38"/>
      <c r="P25" s="38"/>
      <c r="Q25" s="38"/>
      <c r="R25" s="35"/>
      <c r="S25" s="38"/>
      <c r="T25" s="35"/>
      <c r="U25" s="88"/>
    </row>
    <row r="26" ht="14.5" spans="1:21">
      <c r="A26" s="38" t="s">
        <v>34</v>
      </c>
      <c r="B26" s="39"/>
      <c r="C26" s="40"/>
      <c r="D26" s="29">
        <v>6</v>
      </c>
      <c r="E26" s="39"/>
      <c r="F26" s="41"/>
      <c r="G26" s="41"/>
      <c r="H26" s="41"/>
      <c r="I26" s="41"/>
      <c r="J26" s="41"/>
      <c r="K26" s="41"/>
      <c r="L26" s="41"/>
      <c r="M26" s="40"/>
      <c r="N26" s="79">
        <v>72</v>
      </c>
      <c r="O26" s="39"/>
      <c r="P26" s="41"/>
      <c r="Q26" s="40"/>
      <c r="R26" s="79"/>
      <c r="S26" s="79">
        <v>42.6</v>
      </c>
      <c r="T26" s="79"/>
      <c r="U26" s="79">
        <v>35.4</v>
      </c>
    </row>
    <row r="27" ht="14" spans="1:21">
      <c r="A27" s="42"/>
      <c r="B27" s="43"/>
      <c r="C27" s="43"/>
      <c r="D27" s="44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89"/>
    </row>
    <row r="28" ht="29" spans="1:21">
      <c r="A28" s="26" t="s">
        <v>37</v>
      </c>
      <c r="B28" s="27" t="s">
        <v>38</v>
      </c>
      <c r="C28" s="28" t="s">
        <v>39</v>
      </c>
      <c r="D28" s="29" t="s">
        <v>39</v>
      </c>
      <c r="E28" s="27" t="s">
        <v>40</v>
      </c>
      <c r="F28" s="30"/>
      <c r="G28" s="31"/>
      <c r="H28" s="31"/>
      <c r="I28" s="31"/>
      <c r="J28" s="31"/>
      <c r="K28" s="31"/>
      <c r="L28" s="34" t="s">
        <v>41</v>
      </c>
      <c r="M28" s="34"/>
      <c r="N28" s="32"/>
      <c r="O28" s="27" t="s">
        <v>42</v>
      </c>
      <c r="P28" s="27" t="s">
        <v>43</v>
      </c>
      <c r="Q28" s="27" t="s">
        <v>44</v>
      </c>
      <c r="R28" s="27" t="s">
        <v>45</v>
      </c>
      <c r="S28" s="27" t="s">
        <v>46</v>
      </c>
      <c r="T28" s="27" t="s">
        <v>47</v>
      </c>
      <c r="U28" s="27" t="s">
        <v>48</v>
      </c>
    </row>
    <row r="29" ht="43.5" spans="1:21">
      <c r="A29" s="26"/>
      <c r="B29" s="27"/>
      <c r="C29" s="32" t="s">
        <v>21</v>
      </c>
      <c r="D29" s="33" t="s">
        <v>22</v>
      </c>
      <c r="E29" s="34" t="s">
        <v>23</v>
      </c>
      <c r="F29" s="28" t="s">
        <v>25</v>
      </c>
      <c r="G29" s="28" t="s">
        <v>26</v>
      </c>
      <c r="H29" s="28" t="s">
        <v>27</v>
      </c>
      <c r="I29" s="28" t="s">
        <v>28</v>
      </c>
      <c r="J29" s="28" t="s">
        <v>29</v>
      </c>
      <c r="K29" s="28" t="s">
        <v>70</v>
      </c>
      <c r="L29" s="32" t="s">
        <v>22</v>
      </c>
      <c r="M29" s="26" t="s">
        <v>49</v>
      </c>
      <c r="N29" s="32" t="s">
        <v>50</v>
      </c>
      <c r="O29" s="27"/>
      <c r="P29" s="27"/>
      <c r="Q29" s="27"/>
      <c r="R29" s="34" t="s">
        <v>33</v>
      </c>
      <c r="S29" s="34" t="s">
        <v>33</v>
      </c>
      <c r="T29" s="34" t="s">
        <v>33</v>
      </c>
      <c r="U29" s="34" t="s">
        <v>33</v>
      </c>
    </row>
    <row r="30" ht="14.5" spans="1:21">
      <c r="A30" s="35">
        <v>1633841</v>
      </c>
      <c r="B30" s="35" t="s">
        <v>71</v>
      </c>
      <c r="C30" s="28" t="s">
        <v>78</v>
      </c>
      <c r="D30" s="36">
        <v>36</v>
      </c>
      <c r="E30" s="37" t="s">
        <v>73</v>
      </c>
      <c r="F30" s="35">
        <v>2</v>
      </c>
      <c r="G30" s="35">
        <v>3</v>
      </c>
      <c r="H30" s="35">
        <v>3</v>
      </c>
      <c r="I30" s="35">
        <v>2</v>
      </c>
      <c r="J30" s="35">
        <v>1</v>
      </c>
      <c r="K30" s="35">
        <v>1</v>
      </c>
      <c r="L30" s="32">
        <v>12</v>
      </c>
      <c r="M30" s="35">
        <v>1</v>
      </c>
      <c r="N30" s="32">
        <v>204</v>
      </c>
      <c r="O30" s="38">
        <v>0.6</v>
      </c>
      <c r="P30" s="38">
        <v>0.4</v>
      </c>
      <c r="Q30" s="38">
        <v>0.28</v>
      </c>
      <c r="R30" s="35">
        <v>7.1</v>
      </c>
      <c r="S30" s="38">
        <v>120.7</v>
      </c>
      <c r="T30" s="35">
        <v>5.9</v>
      </c>
      <c r="U30" s="88">
        <v>100.3</v>
      </c>
    </row>
    <row r="31" ht="14.5" spans="1:21">
      <c r="A31" s="35"/>
      <c r="B31" s="35"/>
      <c r="C31" s="28"/>
      <c r="D31" s="36"/>
      <c r="E31" s="37"/>
      <c r="F31" s="35"/>
      <c r="G31" s="35"/>
      <c r="H31" s="35"/>
      <c r="I31" s="35"/>
      <c r="J31" s="35"/>
      <c r="K31" s="35"/>
      <c r="L31" s="32"/>
      <c r="M31" s="35"/>
      <c r="N31" s="32"/>
      <c r="O31" s="38"/>
      <c r="P31" s="38"/>
      <c r="Q31" s="38"/>
      <c r="R31" s="35"/>
      <c r="S31" s="38"/>
      <c r="T31" s="35"/>
      <c r="U31" s="38"/>
    </row>
    <row r="32" ht="14.5" spans="1:21">
      <c r="A32" s="38" t="s">
        <v>34</v>
      </c>
      <c r="B32" s="35"/>
      <c r="C32" s="28"/>
      <c r="D32" s="36">
        <f>SUM(D30:D31)</f>
        <v>36</v>
      </c>
      <c r="E32" s="37"/>
      <c r="F32" s="35"/>
      <c r="G32" s="35"/>
      <c r="H32" s="35"/>
      <c r="I32" s="35"/>
      <c r="J32" s="35"/>
      <c r="K32" s="35"/>
      <c r="L32" s="32"/>
      <c r="M32" s="35"/>
      <c r="N32" s="32">
        <f>SUM(N30:N31)</f>
        <v>204</v>
      </c>
      <c r="O32" s="38"/>
      <c r="P32" s="38"/>
      <c r="Q32" s="38"/>
      <c r="R32" s="35"/>
      <c r="S32" s="38">
        <f>SUM(S30:S31)</f>
        <v>120.7</v>
      </c>
      <c r="T32" s="35"/>
      <c r="U32" s="38">
        <f>SUM(U30:U31)</f>
        <v>100.3</v>
      </c>
    </row>
    <row r="33" ht="14.5" spans="1:21">
      <c r="A33" s="48"/>
      <c r="B33" s="48"/>
      <c r="C33" s="49"/>
      <c r="D33" s="50"/>
      <c r="E33" s="51"/>
      <c r="F33" s="48"/>
      <c r="G33" s="48"/>
      <c r="H33" s="48"/>
      <c r="I33" s="48"/>
      <c r="J33" s="48"/>
      <c r="K33" s="48"/>
      <c r="L33" s="80"/>
      <c r="M33" s="48"/>
      <c r="N33" s="80"/>
      <c r="O33" s="81"/>
      <c r="P33" s="81"/>
      <c r="Q33" s="81"/>
      <c r="R33" s="48"/>
      <c r="S33" s="81"/>
      <c r="T33" s="48"/>
      <c r="U33" s="81"/>
    </row>
    <row r="34" ht="14.5" spans="1:21">
      <c r="A34" s="48"/>
      <c r="B34" s="48"/>
      <c r="C34" s="49"/>
      <c r="D34" s="50"/>
      <c r="E34" s="51"/>
      <c r="F34" s="48"/>
      <c r="G34" s="48"/>
      <c r="H34" s="48"/>
      <c r="I34" s="48"/>
      <c r="J34" s="48"/>
      <c r="K34" s="48"/>
      <c r="L34" s="80"/>
      <c r="M34" s="48"/>
      <c r="N34" s="80"/>
      <c r="O34" s="81"/>
      <c r="P34" s="81"/>
      <c r="Q34" s="81"/>
      <c r="R34" s="48"/>
      <c r="S34" s="81"/>
      <c r="T34" s="48"/>
      <c r="U34" s="81"/>
    </row>
    <row r="35" ht="14.5" spans="1:21">
      <c r="A35" s="48"/>
      <c r="B35" s="48"/>
      <c r="C35" s="49"/>
      <c r="D35" s="50"/>
      <c r="E35" s="51"/>
      <c r="F35" s="48"/>
      <c r="G35" s="48"/>
      <c r="H35" s="48"/>
      <c r="I35" s="48"/>
      <c r="J35" s="48"/>
      <c r="K35" s="48"/>
      <c r="L35" s="80"/>
      <c r="M35" s="48"/>
      <c r="N35" s="80"/>
      <c r="O35" s="81"/>
      <c r="P35" s="81"/>
      <c r="Q35" s="81"/>
      <c r="R35" s="48"/>
      <c r="S35" s="81"/>
      <c r="T35" s="48"/>
      <c r="U35" s="81"/>
    </row>
    <row r="36" ht="14.5" spans="1:21">
      <c r="A36" s="48"/>
      <c r="B36" s="48"/>
      <c r="C36" s="49"/>
      <c r="D36" s="50"/>
      <c r="E36" s="51"/>
      <c r="F36" s="48"/>
      <c r="G36" s="48"/>
      <c r="H36" s="48"/>
      <c r="I36" s="48"/>
      <c r="J36" s="48"/>
      <c r="K36" s="48"/>
      <c r="L36" s="80"/>
      <c r="M36" s="48"/>
      <c r="N36" s="80"/>
      <c r="O36" s="81"/>
      <c r="P36" s="81"/>
      <c r="Q36" s="81"/>
      <c r="R36" s="48"/>
      <c r="S36" s="81"/>
      <c r="T36" s="48"/>
      <c r="U36" s="81"/>
    </row>
    <row r="37" ht="14.5" spans="1:21">
      <c r="A37" s="52"/>
      <c r="B37" s="53"/>
      <c r="C37" s="53"/>
      <c r="D37" s="54"/>
      <c r="E37" s="53"/>
      <c r="F37" s="53"/>
      <c r="G37" s="53"/>
      <c r="H37" s="53"/>
      <c r="I37" s="53"/>
      <c r="J37" s="53"/>
      <c r="K37" s="53"/>
      <c r="L37" s="53"/>
      <c r="M37" s="53"/>
      <c r="N37" s="82"/>
      <c r="O37" s="53"/>
      <c r="P37" s="53"/>
      <c r="Q37" s="53"/>
      <c r="R37" s="82"/>
      <c r="S37" s="82"/>
      <c r="T37" s="82"/>
      <c r="U37" s="82"/>
    </row>
    <row r="38" ht="14" spans="1:21">
      <c r="A38" s="55"/>
      <c r="B38" s="55"/>
      <c r="C38" s="55"/>
      <c r="D38" s="56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ht="29" spans="1:21">
      <c r="A39" s="57" t="s">
        <v>37</v>
      </c>
      <c r="B39" s="58" t="s">
        <v>38</v>
      </c>
      <c r="C39" s="59" t="s">
        <v>39</v>
      </c>
      <c r="D39" s="60" t="s">
        <v>39</v>
      </c>
      <c r="E39" s="58" t="s">
        <v>40</v>
      </c>
      <c r="F39" s="57"/>
      <c r="G39" s="57"/>
      <c r="H39" s="57"/>
      <c r="I39" s="57"/>
      <c r="J39" s="57"/>
      <c r="K39" s="57"/>
      <c r="L39" s="83" t="s">
        <v>41</v>
      </c>
      <c r="M39" s="83"/>
      <c r="N39" s="84"/>
      <c r="O39" s="58" t="s">
        <v>42</v>
      </c>
      <c r="P39" s="58" t="s">
        <v>43</v>
      </c>
      <c r="Q39" s="58" t="s">
        <v>44</v>
      </c>
      <c r="R39" s="58" t="s">
        <v>45</v>
      </c>
      <c r="S39" s="58" t="s">
        <v>46</v>
      </c>
      <c r="T39" s="58" t="s">
        <v>47</v>
      </c>
      <c r="U39" s="58" t="s">
        <v>48</v>
      </c>
    </row>
    <row r="40" ht="43.5" spans="1:21">
      <c r="A40" s="26"/>
      <c r="B40" s="27"/>
      <c r="C40" s="32" t="s">
        <v>21</v>
      </c>
      <c r="D40" s="33" t="s">
        <v>22</v>
      </c>
      <c r="E40" s="34" t="s">
        <v>23</v>
      </c>
      <c r="F40" s="28" t="s">
        <v>25</v>
      </c>
      <c r="G40" s="28" t="s">
        <v>26</v>
      </c>
      <c r="H40" s="28" t="s">
        <v>27</v>
      </c>
      <c r="I40" s="28" t="s">
        <v>28</v>
      </c>
      <c r="J40" s="28" t="s">
        <v>29</v>
      </c>
      <c r="K40" s="28" t="s">
        <v>70</v>
      </c>
      <c r="L40" s="32" t="s">
        <v>22</v>
      </c>
      <c r="M40" s="26" t="s">
        <v>49</v>
      </c>
      <c r="N40" s="32" t="s">
        <v>50</v>
      </c>
      <c r="O40" s="27"/>
      <c r="P40" s="27"/>
      <c r="Q40" s="27"/>
      <c r="R40" s="34" t="s">
        <v>33</v>
      </c>
      <c r="S40" s="34" t="s">
        <v>33</v>
      </c>
      <c r="T40" s="34" t="s">
        <v>33</v>
      </c>
      <c r="U40" s="34" t="s">
        <v>33</v>
      </c>
    </row>
    <row r="41" ht="14.5" spans="1:21">
      <c r="A41" s="35">
        <v>1633840</v>
      </c>
      <c r="B41" s="35" t="s">
        <v>71</v>
      </c>
      <c r="C41" s="28" t="s">
        <v>79</v>
      </c>
      <c r="D41" s="36">
        <v>20</v>
      </c>
      <c r="E41" s="37" t="s">
        <v>73</v>
      </c>
      <c r="F41" s="35">
        <v>2</v>
      </c>
      <c r="G41" s="35">
        <v>3</v>
      </c>
      <c r="H41" s="35">
        <v>3</v>
      </c>
      <c r="I41" s="35">
        <v>2</v>
      </c>
      <c r="J41" s="35">
        <v>1</v>
      </c>
      <c r="K41" s="35">
        <v>1</v>
      </c>
      <c r="L41" s="32">
        <v>12</v>
      </c>
      <c r="M41" s="35">
        <v>1</v>
      </c>
      <c r="N41" s="32">
        <v>108</v>
      </c>
      <c r="O41" s="38">
        <v>0.6</v>
      </c>
      <c r="P41" s="38">
        <v>0.4</v>
      </c>
      <c r="Q41" s="38">
        <v>0.28</v>
      </c>
      <c r="R41" s="35">
        <v>7.1</v>
      </c>
      <c r="S41" s="38">
        <v>63.9</v>
      </c>
      <c r="T41" s="35">
        <v>5.9</v>
      </c>
      <c r="U41" s="88">
        <v>53.1</v>
      </c>
    </row>
    <row r="42" ht="14.5" spans="1:21">
      <c r="A42" s="35"/>
      <c r="B42" s="35"/>
      <c r="C42" s="28"/>
      <c r="D42" s="36"/>
      <c r="E42" s="37"/>
      <c r="F42" s="35"/>
      <c r="G42" s="35"/>
      <c r="H42" s="35"/>
      <c r="I42" s="35"/>
      <c r="J42" s="35"/>
      <c r="K42" s="35"/>
      <c r="L42" s="32"/>
      <c r="M42" s="35"/>
      <c r="N42" s="32"/>
      <c r="O42" s="38"/>
      <c r="P42" s="38"/>
      <c r="Q42" s="38"/>
      <c r="R42" s="35"/>
      <c r="S42" s="38"/>
      <c r="T42" s="35"/>
      <c r="U42" s="88"/>
    </row>
    <row r="43" ht="14.5" spans="1:21">
      <c r="A43" s="38" t="s">
        <v>34</v>
      </c>
      <c r="B43" s="39"/>
      <c r="C43" s="40"/>
      <c r="D43" s="29">
        <v>9</v>
      </c>
      <c r="E43" s="39"/>
      <c r="F43" s="41"/>
      <c r="G43" s="41"/>
      <c r="H43" s="41"/>
      <c r="I43" s="41"/>
      <c r="J43" s="41"/>
      <c r="K43" s="41"/>
      <c r="L43" s="41"/>
      <c r="M43" s="40"/>
      <c r="N43" s="79">
        <v>108</v>
      </c>
      <c r="O43" s="39"/>
      <c r="P43" s="41"/>
      <c r="Q43" s="40"/>
      <c r="R43" s="79"/>
      <c r="S43" s="79">
        <v>63.9</v>
      </c>
      <c r="T43" s="79"/>
      <c r="U43" s="79">
        <v>53.1</v>
      </c>
    </row>
    <row r="44" ht="14" spans="1:21">
      <c r="A44" s="42"/>
      <c r="B44" s="43"/>
      <c r="C44" s="43"/>
      <c r="D44" s="44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89"/>
    </row>
    <row r="45" ht="29" spans="1:21">
      <c r="A45" s="26" t="s">
        <v>37</v>
      </c>
      <c r="B45" s="27" t="s">
        <v>38</v>
      </c>
      <c r="C45" s="28" t="s">
        <v>39</v>
      </c>
      <c r="D45" s="29" t="s">
        <v>39</v>
      </c>
      <c r="E45" s="27" t="s">
        <v>40</v>
      </c>
      <c r="F45" s="30"/>
      <c r="G45" s="31"/>
      <c r="H45" s="31"/>
      <c r="I45" s="31"/>
      <c r="J45" s="31"/>
      <c r="K45" s="31"/>
      <c r="L45" s="34" t="s">
        <v>41</v>
      </c>
      <c r="M45" s="34"/>
      <c r="N45" s="32"/>
      <c r="O45" s="27" t="s">
        <v>42</v>
      </c>
      <c r="P45" s="27" t="s">
        <v>43</v>
      </c>
      <c r="Q45" s="27" t="s">
        <v>44</v>
      </c>
      <c r="R45" s="27" t="s">
        <v>45</v>
      </c>
      <c r="S45" s="27" t="s">
        <v>46</v>
      </c>
      <c r="T45" s="27" t="s">
        <v>47</v>
      </c>
      <c r="U45" s="27" t="s">
        <v>48</v>
      </c>
    </row>
    <row r="46" ht="43.5" spans="1:21">
      <c r="A46" s="26"/>
      <c r="B46" s="27"/>
      <c r="C46" s="32" t="s">
        <v>21</v>
      </c>
      <c r="D46" s="33" t="s">
        <v>22</v>
      </c>
      <c r="E46" s="34" t="s">
        <v>23</v>
      </c>
      <c r="F46" s="28" t="s">
        <v>25</v>
      </c>
      <c r="G46" s="28" t="s">
        <v>26</v>
      </c>
      <c r="H46" s="28" t="s">
        <v>27</v>
      </c>
      <c r="I46" s="28" t="s">
        <v>28</v>
      </c>
      <c r="J46" s="28" t="s">
        <v>29</v>
      </c>
      <c r="K46" s="28" t="s">
        <v>70</v>
      </c>
      <c r="L46" s="32" t="s">
        <v>22</v>
      </c>
      <c r="M46" s="26" t="s">
        <v>49</v>
      </c>
      <c r="N46" s="32" t="s">
        <v>50</v>
      </c>
      <c r="O46" s="27"/>
      <c r="P46" s="27"/>
      <c r="Q46" s="27"/>
      <c r="R46" s="34" t="s">
        <v>33</v>
      </c>
      <c r="S46" s="34" t="s">
        <v>33</v>
      </c>
      <c r="T46" s="34" t="s">
        <v>33</v>
      </c>
      <c r="U46" s="34" t="s">
        <v>33</v>
      </c>
    </row>
    <row r="47" ht="14.5" spans="1:21">
      <c r="A47" s="35">
        <v>1633839</v>
      </c>
      <c r="B47" s="35" t="s">
        <v>71</v>
      </c>
      <c r="C47" s="28" t="s">
        <v>80</v>
      </c>
      <c r="D47" s="36">
        <v>64</v>
      </c>
      <c r="E47" s="37" t="s">
        <v>73</v>
      </c>
      <c r="F47" s="35">
        <v>2</v>
      </c>
      <c r="G47" s="35">
        <v>3</v>
      </c>
      <c r="H47" s="35">
        <v>3</v>
      </c>
      <c r="I47" s="35">
        <v>2</v>
      </c>
      <c r="J47" s="35">
        <v>1</v>
      </c>
      <c r="K47" s="35">
        <v>1</v>
      </c>
      <c r="L47" s="32">
        <v>12</v>
      </c>
      <c r="M47" s="35">
        <v>1</v>
      </c>
      <c r="N47" s="32">
        <v>372</v>
      </c>
      <c r="O47" s="38">
        <v>0.6</v>
      </c>
      <c r="P47" s="38">
        <v>0.4</v>
      </c>
      <c r="Q47" s="38">
        <v>0.28</v>
      </c>
      <c r="R47" s="35">
        <v>7.1</v>
      </c>
      <c r="S47" s="38">
        <v>220.1</v>
      </c>
      <c r="T47" s="35">
        <v>5.9</v>
      </c>
      <c r="U47" s="88">
        <v>182.9</v>
      </c>
    </row>
    <row r="48" ht="14.5" spans="1:21">
      <c r="A48" s="35"/>
      <c r="B48" s="35"/>
      <c r="C48" s="28"/>
      <c r="D48" s="36"/>
      <c r="E48" s="37"/>
      <c r="F48" s="35"/>
      <c r="G48" s="35"/>
      <c r="H48" s="35"/>
      <c r="I48" s="35"/>
      <c r="J48" s="35"/>
      <c r="K48" s="35"/>
      <c r="L48" s="32"/>
      <c r="M48" s="35"/>
      <c r="N48" s="32"/>
      <c r="O48" s="38"/>
      <c r="P48" s="38"/>
      <c r="Q48" s="38"/>
      <c r="R48" s="35"/>
      <c r="S48" s="38"/>
      <c r="T48" s="35"/>
      <c r="U48" s="88"/>
    </row>
    <row r="49" ht="14.5" spans="1:21">
      <c r="A49" s="38" t="s">
        <v>34</v>
      </c>
      <c r="B49" s="39"/>
      <c r="C49" s="40"/>
      <c r="D49" s="29">
        <f>SUM(D47:D48)</f>
        <v>64</v>
      </c>
      <c r="E49" s="39"/>
      <c r="F49" s="41"/>
      <c r="G49" s="41"/>
      <c r="H49" s="41"/>
      <c r="I49" s="41"/>
      <c r="J49" s="41"/>
      <c r="K49" s="41"/>
      <c r="L49" s="41"/>
      <c r="M49" s="40"/>
      <c r="N49" s="79">
        <f>SUM(N47:N48)</f>
        <v>372</v>
      </c>
      <c r="O49" s="39"/>
      <c r="P49" s="41"/>
      <c r="Q49" s="40"/>
      <c r="R49" s="79"/>
      <c r="S49" s="79">
        <f>SUM(S47:S48)</f>
        <v>220.1</v>
      </c>
      <c r="T49" s="79"/>
      <c r="U49" s="79">
        <f>SUM(U47:U48)</f>
        <v>182.9</v>
      </c>
    </row>
    <row r="50" ht="14" spans="1:21">
      <c r="A50" s="45" t="s">
        <v>81</v>
      </c>
      <c r="B50" s="46"/>
      <c r="C50" s="46"/>
      <c r="D50" s="47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90"/>
    </row>
    <row r="51" ht="29" spans="1:21">
      <c r="A51" s="26" t="s">
        <v>37</v>
      </c>
      <c r="B51" s="27" t="s">
        <v>38</v>
      </c>
      <c r="C51" s="28" t="s">
        <v>39</v>
      </c>
      <c r="D51" s="29" t="s">
        <v>39</v>
      </c>
      <c r="E51" s="27" t="s">
        <v>40</v>
      </c>
      <c r="F51" s="30"/>
      <c r="G51" s="31"/>
      <c r="H51" s="31"/>
      <c r="I51" s="31"/>
      <c r="J51" s="31"/>
      <c r="K51" s="31"/>
      <c r="L51" s="34" t="s">
        <v>41</v>
      </c>
      <c r="M51" s="34"/>
      <c r="N51" s="32"/>
      <c r="O51" s="27" t="s">
        <v>42</v>
      </c>
      <c r="P51" s="27" t="s">
        <v>43</v>
      </c>
      <c r="Q51" s="27" t="s">
        <v>44</v>
      </c>
      <c r="R51" s="27" t="s">
        <v>45</v>
      </c>
      <c r="S51" s="27" t="s">
        <v>46</v>
      </c>
      <c r="T51" s="27" t="s">
        <v>47</v>
      </c>
      <c r="U51" s="27" t="s">
        <v>48</v>
      </c>
    </row>
    <row r="52" ht="43.5" spans="1:21">
      <c r="A52" s="26"/>
      <c r="B52" s="27"/>
      <c r="C52" s="32" t="s">
        <v>21</v>
      </c>
      <c r="D52" s="33" t="s">
        <v>22</v>
      </c>
      <c r="E52" s="34" t="s">
        <v>23</v>
      </c>
      <c r="F52" s="28" t="s">
        <v>25</v>
      </c>
      <c r="G52" s="28" t="s">
        <v>26</v>
      </c>
      <c r="H52" s="28" t="s">
        <v>27</v>
      </c>
      <c r="I52" s="28" t="s">
        <v>28</v>
      </c>
      <c r="J52" s="28" t="s">
        <v>29</v>
      </c>
      <c r="K52" s="28" t="s">
        <v>70</v>
      </c>
      <c r="L52" s="32" t="s">
        <v>22</v>
      </c>
      <c r="M52" s="26" t="s">
        <v>49</v>
      </c>
      <c r="N52" s="32" t="s">
        <v>50</v>
      </c>
      <c r="O52" s="27"/>
      <c r="P52" s="27"/>
      <c r="Q52" s="27"/>
      <c r="R52" s="34" t="s">
        <v>33</v>
      </c>
      <c r="S52" s="34" t="s">
        <v>33</v>
      </c>
      <c r="T52" s="34" t="s">
        <v>33</v>
      </c>
      <c r="U52" s="34" t="s">
        <v>33</v>
      </c>
    </row>
    <row r="53" ht="14.5" spans="1:21">
      <c r="A53" s="35">
        <v>1633838</v>
      </c>
      <c r="B53" s="35" t="s">
        <v>71</v>
      </c>
      <c r="C53" s="28" t="s">
        <v>82</v>
      </c>
      <c r="D53" s="36">
        <v>32</v>
      </c>
      <c r="E53" s="37" t="s">
        <v>73</v>
      </c>
      <c r="F53" s="35">
        <v>2</v>
      </c>
      <c r="G53" s="35">
        <v>3</v>
      </c>
      <c r="H53" s="35">
        <v>3</v>
      </c>
      <c r="I53" s="35">
        <v>2</v>
      </c>
      <c r="J53" s="35">
        <v>1</v>
      </c>
      <c r="K53" s="35">
        <v>1</v>
      </c>
      <c r="L53" s="32">
        <v>12</v>
      </c>
      <c r="M53" s="35">
        <v>1</v>
      </c>
      <c r="N53" s="32">
        <v>180</v>
      </c>
      <c r="O53" s="38">
        <v>0.6</v>
      </c>
      <c r="P53" s="38">
        <v>0.4</v>
      </c>
      <c r="Q53" s="38">
        <v>0.28</v>
      </c>
      <c r="R53" s="35">
        <v>7.1</v>
      </c>
      <c r="S53" s="38">
        <v>106.5</v>
      </c>
      <c r="T53" s="35">
        <v>5.9</v>
      </c>
      <c r="U53" s="88">
        <v>88.5</v>
      </c>
    </row>
    <row r="54" ht="14.5" spans="1:21">
      <c r="A54" s="35"/>
      <c r="B54" s="35"/>
      <c r="C54" s="28"/>
      <c r="D54" s="36"/>
      <c r="E54" s="37"/>
      <c r="F54" s="35"/>
      <c r="G54" s="35"/>
      <c r="H54" s="35"/>
      <c r="I54" s="35"/>
      <c r="J54" s="35"/>
      <c r="K54" s="35"/>
      <c r="L54" s="32"/>
      <c r="M54" s="35"/>
      <c r="N54" s="32"/>
      <c r="O54" s="38"/>
      <c r="P54" s="38"/>
      <c r="Q54" s="38"/>
      <c r="R54" s="35"/>
      <c r="S54" s="38"/>
      <c r="T54" s="35"/>
      <c r="U54" s="88"/>
    </row>
    <row r="55" ht="14.5" spans="1:21">
      <c r="A55" s="38" t="s">
        <v>34</v>
      </c>
      <c r="B55" s="34"/>
      <c r="C55" s="34"/>
      <c r="D55" s="29">
        <v>15</v>
      </c>
      <c r="E55" s="34"/>
      <c r="F55" s="34"/>
      <c r="G55" s="34"/>
      <c r="H55" s="34"/>
      <c r="I55" s="34"/>
      <c r="J55" s="34"/>
      <c r="K55" s="34"/>
      <c r="L55" s="34"/>
      <c r="M55" s="34"/>
      <c r="N55" s="79">
        <v>180</v>
      </c>
      <c r="O55" s="34"/>
      <c r="P55" s="34"/>
      <c r="Q55" s="34"/>
      <c r="R55" s="79"/>
      <c r="S55" s="79">
        <v>106.5</v>
      </c>
      <c r="T55" s="79"/>
      <c r="U55" s="79">
        <v>88.5</v>
      </c>
    </row>
    <row r="56" ht="14.5" spans="1:21">
      <c r="A56" s="61" t="s">
        <v>83</v>
      </c>
      <c r="B56" s="62"/>
      <c r="C56" s="62"/>
      <c r="D56" s="63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91"/>
    </row>
    <row r="57" ht="29" spans="1:21">
      <c r="A57" s="26" t="s">
        <v>37</v>
      </c>
      <c r="B57" s="27" t="s">
        <v>38</v>
      </c>
      <c r="C57" s="28" t="s">
        <v>39</v>
      </c>
      <c r="D57" s="29" t="s">
        <v>39</v>
      </c>
      <c r="E57" s="27" t="s">
        <v>40</v>
      </c>
      <c r="F57" s="30"/>
      <c r="G57" s="31"/>
      <c r="H57" s="31"/>
      <c r="I57" s="31"/>
      <c r="J57" s="31"/>
      <c r="K57" s="31"/>
      <c r="L57" s="34" t="s">
        <v>41</v>
      </c>
      <c r="M57" s="34"/>
      <c r="N57" s="32"/>
      <c r="O57" s="27" t="s">
        <v>42</v>
      </c>
      <c r="P57" s="27" t="s">
        <v>43</v>
      </c>
      <c r="Q57" s="27" t="s">
        <v>44</v>
      </c>
      <c r="R57" s="27" t="s">
        <v>45</v>
      </c>
      <c r="S57" s="27" t="s">
        <v>46</v>
      </c>
      <c r="T57" s="27" t="s">
        <v>47</v>
      </c>
      <c r="U57" s="27" t="s">
        <v>48</v>
      </c>
    </row>
    <row r="58" ht="43.5" spans="1:21">
      <c r="A58" s="26"/>
      <c r="B58" s="27"/>
      <c r="C58" s="32" t="s">
        <v>21</v>
      </c>
      <c r="D58" s="33" t="s">
        <v>22</v>
      </c>
      <c r="E58" s="34" t="s">
        <v>23</v>
      </c>
      <c r="F58" s="28" t="s">
        <v>25</v>
      </c>
      <c r="G58" s="28" t="s">
        <v>26</v>
      </c>
      <c r="H58" s="28" t="s">
        <v>27</v>
      </c>
      <c r="I58" s="28" t="s">
        <v>28</v>
      </c>
      <c r="J58" s="28" t="s">
        <v>29</v>
      </c>
      <c r="K58" s="28" t="s">
        <v>70</v>
      </c>
      <c r="L58" s="32" t="s">
        <v>22</v>
      </c>
      <c r="M58" s="26" t="s">
        <v>49</v>
      </c>
      <c r="N58" s="32" t="s">
        <v>50</v>
      </c>
      <c r="O58" s="27"/>
      <c r="P58" s="27"/>
      <c r="Q58" s="27"/>
      <c r="R58" s="34" t="s">
        <v>33</v>
      </c>
      <c r="S58" s="34" t="s">
        <v>33</v>
      </c>
      <c r="T58" s="34" t="s">
        <v>33</v>
      </c>
      <c r="U58" s="34" t="s">
        <v>33</v>
      </c>
    </row>
    <row r="59" ht="14.5" spans="1:21">
      <c r="A59" s="35">
        <v>1633837</v>
      </c>
      <c r="B59" s="35" t="s">
        <v>71</v>
      </c>
      <c r="C59" s="28" t="s">
        <v>78</v>
      </c>
      <c r="D59" s="36">
        <v>36</v>
      </c>
      <c r="E59" s="37" t="s">
        <v>73</v>
      </c>
      <c r="F59" s="35">
        <v>1</v>
      </c>
      <c r="G59" s="35">
        <v>2</v>
      </c>
      <c r="H59" s="35">
        <v>3</v>
      </c>
      <c r="I59" s="35">
        <v>2</v>
      </c>
      <c r="J59" s="35">
        <v>2</v>
      </c>
      <c r="K59" s="35">
        <v>1</v>
      </c>
      <c r="L59" s="32">
        <v>12</v>
      </c>
      <c r="M59" s="35">
        <v>1</v>
      </c>
      <c r="N59" s="32">
        <v>187</v>
      </c>
      <c r="O59" s="38">
        <v>0.6</v>
      </c>
      <c r="P59" s="38">
        <v>0.4</v>
      </c>
      <c r="Q59" s="38">
        <v>0.28</v>
      </c>
      <c r="R59" s="35">
        <v>6.9</v>
      </c>
      <c r="S59" s="38">
        <v>117.3</v>
      </c>
      <c r="T59" s="35">
        <v>5.7</v>
      </c>
      <c r="U59" s="88">
        <v>96.9</v>
      </c>
    </row>
    <row r="60" ht="14.5" spans="1:21">
      <c r="A60" s="35"/>
      <c r="B60" s="35"/>
      <c r="C60" s="28"/>
      <c r="D60" s="36"/>
      <c r="E60" s="37"/>
      <c r="F60" s="35"/>
      <c r="G60" s="35"/>
      <c r="H60" s="35"/>
      <c r="I60" s="35"/>
      <c r="J60" s="35"/>
      <c r="K60" s="35"/>
      <c r="L60" s="32"/>
      <c r="M60" s="35"/>
      <c r="N60" s="32"/>
      <c r="O60" s="38"/>
      <c r="P60" s="38"/>
      <c r="Q60" s="38"/>
      <c r="R60" s="35"/>
      <c r="S60" s="38"/>
      <c r="T60" s="35"/>
      <c r="U60" s="88"/>
    </row>
    <row r="61" ht="14.5" spans="1:21">
      <c r="A61" s="38" t="s">
        <v>34</v>
      </c>
      <c r="B61" s="39"/>
      <c r="C61" s="40"/>
      <c r="D61" s="29">
        <v>17</v>
      </c>
      <c r="E61" s="39"/>
      <c r="F61" s="41"/>
      <c r="G61" s="41"/>
      <c r="H61" s="41"/>
      <c r="I61" s="41"/>
      <c r="J61" s="41"/>
      <c r="K61" s="41"/>
      <c r="L61" s="41"/>
      <c r="M61" s="40"/>
      <c r="N61" s="79">
        <v>187</v>
      </c>
      <c r="O61" s="39"/>
      <c r="P61" s="41"/>
      <c r="Q61" s="40"/>
      <c r="R61" s="79"/>
      <c r="S61" s="79">
        <v>117.3</v>
      </c>
      <c r="T61" s="79"/>
      <c r="U61" s="79">
        <v>96.9</v>
      </c>
    </row>
    <row r="62" ht="14" spans="1:21">
      <c r="A62" s="45" t="s">
        <v>84</v>
      </c>
      <c r="B62" s="46"/>
      <c r="C62" s="46"/>
      <c r="D62" s="47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90"/>
    </row>
    <row r="63" ht="23" spans="1:21">
      <c r="A63" s="64" t="s">
        <v>85</v>
      </c>
      <c r="B63" s="65"/>
      <c r="C63" s="65"/>
      <c r="D63" s="66" t="s">
        <v>86</v>
      </c>
      <c r="E63" s="65"/>
      <c r="F63" s="65"/>
      <c r="G63" s="65"/>
      <c r="H63" s="65"/>
      <c r="I63" s="65"/>
      <c r="J63" s="65"/>
      <c r="K63" s="65"/>
      <c r="L63" s="65"/>
      <c r="M63" s="65"/>
      <c r="N63" s="65" t="s">
        <v>87</v>
      </c>
      <c r="O63" s="67"/>
      <c r="P63" s="67"/>
      <c r="Q63" s="67"/>
      <c r="R63" s="67"/>
      <c r="S63" s="67"/>
      <c r="T63" s="67"/>
      <c r="U63" s="67"/>
    </row>
    <row r="64" ht="14" spans="6:6">
      <c r="F64" s="67"/>
    </row>
  </sheetData>
  <mergeCells count="93">
    <mergeCell ref="A1:T1"/>
    <mergeCell ref="A2:T2"/>
    <mergeCell ref="A3:T3"/>
    <mergeCell ref="A5:T5"/>
    <mergeCell ref="B7:E7"/>
    <mergeCell ref="F8:K8"/>
    <mergeCell ref="L8:N8"/>
    <mergeCell ref="B13:C13"/>
    <mergeCell ref="E13:M13"/>
    <mergeCell ref="O13:Q13"/>
    <mergeCell ref="A14:U14"/>
    <mergeCell ref="F15:K15"/>
    <mergeCell ref="L15:N15"/>
    <mergeCell ref="B20:C20"/>
    <mergeCell ref="E20:M20"/>
    <mergeCell ref="O20:Q20"/>
    <mergeCell ref="A21:U21"/>
    <mergeCell ref="F22:K22"/>
    <mergeCell ref="L22:N22"/>
    <mergeCell ref="B26:C26"/>
    <mergeCell ref="E26:M26"/>
    <mergeCell ref="O26:Q26"/>
    <mergeCell ref="A27:U27"/>
    <mergeCell ref="F28:K28"/>
    <mergeCell ref="L28:N28"/>
    <mergeCell ref="B37:C37"/>
    <mergeCell ref="E37:M37"/>
    <mergeCell ref="O37:Q37"/>
    <mergeCell ref="A38:U38"/>
    <mergeCell ref="F39:K39"/>
    <mergeCell ref="L39:N39"/>
    <mergeCell ref="B43:C43"/>
    <mergeCell ref="E43:M43"/>
    <mergeCell ref="O43:Q43"/>
    <mergeCell ref="A44:U44"/>
    <mergeCell ref="F45:K45"/>
    <mergeCell ref="L45:N45"/>
    <mergeCell ref="B49:C49"/>
    <mergeCell ref="E49:M49"/>
    <mergeCell ref="O49:Q49"/>
    <mergeCell ref="A50:U50"/>
    <mergeCell ref="F51:K51"/>
    <mergeCell ref="L51:N51"/>
    <mergeCell ref="B55:C55"/>
    <mergeCell ref="E55:M55"/>
    <mergeCell ref="O55:Q55"/>
    <mergeCell ref="A56:U56"/>
    <mergeCell ref="F57:K57"/>
    <mergeCell ref="L57:N57"/>
    <mergeCell ref="B61:C61"/>
    <mergeCell ref="E61:M61"/>
    <mergeCell ref="O61:Q61"/>
    <mergeCell ref="A62:U62"/>
    <mergeCell ref="A8:A9"/>
    <mergeCell ref="A15:A16"/>
    <mergeCell ref="A22:A23"/>
    <mergeCell ref="A28:A29"/>
    <mergeCell ref="A39:A40"/>
    <mergeCell ref="A45:A46"/>
    <mergeCell ref="A51:A52"/>
    <mergeCell ref="A57:A58"/>
    <mergeCell ref="B8:B9"/>
    <mergeCell ref="B15:B16"/>
    <mergeCell ref="B22:B23"/>
    <mergeCell ref="B28:B29"/>
    <mergeCell ref="B39:B40"/>
    <mergeCell ref="B45:B46"/>
    <mergeCell ref="B51:B52"/>
    <mergeCell ref="B57:B58"/>
    <mergeCell ref="O8:O9"/>
    <mergeCell ref="O15:O16"/>
    <mergeCell ref="O22:O23"/>
    <mergeCell ref="O28:O29"/>
    <mergeCell ref="O39:O40"/>
    <mergeCell ref="O45:O46"/>
    <mergeCell ref="O51:O52"/>
    <mergeCell ref="O57:O58"/>
    <mergeCell ref="P8:P9"/>
    <mergeCell ref="P15:P16"/>
    <mergeCell ref="P22:P23"/>
    <mergeCell ref="P28:P29"/>
    <mergeCell ref="P39:P40"/>
    <mergeCell ref="P45:P46"/>
    <mergeCell ref="P51:P52"/>
    <mergeCell ref="P57:P58"/>
    <mergeCell ref="Q8:Q9"/>
    <mergeCell ref="Q15:Q16"/>
    <mergeCell ref="Q22:Q23"/>
    <mergeCell ref="Q28:Q29"/>
    <mergeCell ref="Q39:Q40"/>
    <mergeCell ref="Q45:Q46"/>
    <mergeCell ref="Q51:Q52"/>
    <mergeCell ref="Q57:Q58"/>
  </mergeCells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2025-07-30T06:01:22Z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A8535151C3D146EE97C086D1CF5B57EC_13</vt:lpwstr>
  </property>
  <property fmtid="{D5CDD505-2E9C-101B-9397-08002B2CF9AE}" pid="3" name="KSOProductBuildVer">
    <vt:lpwstr>2052-12.1.0.21915</vt:lpwstr>
  </property>
</Properties>
</file>